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AB30" i="1"/>
  <c r="AB13"/>
  <c r="AB38"/>
  <c r="AB29"/>
  <c r="AB22"/>
  <c r="AB37"/>
  <c r="AB35"/>
  <c r="AB36"/>
  <c r="AB34"/>
  <c r="AC31"/>
  <c r="AB33" l="1"/>
  <c r="AB31"/>
  <c r="AB39" l="1"/>
  <c r="AB40" s="1"/>
</calcChain>
</file>

<file path=xl/sharedStrings.xml><?xml version="1.0" encoding="utf-8"?>
<sst xmlns="http://schemas.openxmlformats.org/spreadsheetml/2006/main" count="54" uniqueCount="53">
  <si>
    <t>Утверждено</t>
  </si>
  <si>
    <t>№</t>
  </si>
  <si>
    <t>Наименование статей</t>
  </si>
  <si>
    <t>% соотношение к доходу</t>
  </si>
  <si>
    <t>ДОХОДЫ (Кредит счета 86)</t>
  </si>
  <si>
    <t>1</t>
  </si>
  <si>
    <t>Членские профсоюзные взносы (в том числе остаток)</t>
  </si>
  <si>
    <t>РАСХОДЫ (Дебет счета 86)
РАСХОДЫ НА СОЦИАЛЬНО-КУЛЬТУРНУЮ СФЕРУ</t>
  </si>
  <si>
    <t>Культурно-массовые  мероприятия - всего (сумма строк )</t>
  </si>
  <si>
    <t>1.1</t>
  </si>
  <si>
    <t>1.2</t>
  </si>
  <si>
    <t>1.3</t>
  </si>
  <si>
    <t>Профессиональные конкурсы</t>
  </si>
  <si>
    <t>1.4</t>
  </si>
  <si>
    <t>Экскурсия</t>
  </si>
  <si>
    <t>1.5</t>
  </si>
  <si>
    <t>Спортивно-оздоровительные мероприятия - всего</t>
  </si>
  <si>
    <t>День здоровья (февр, март)</t>
  </si>
  <si>
    <t>Туристический слет</t>
  </si>
  <si>
    <t>5.1</t>
  </si>
  <si>
    <t>5.2</t>
  </si>
  <si>
    <t>5.3</t>
  </si>
  <si>
    <t xml:space="preserve">итого </t>
  </si>
  <si>
    <t>ОРГАНИЗАЦИОННЫЕ И ДРУГИЕ РАСХОДЫ</t>
  </si>
  <si>
    <t>Организационные расходы - всего</t>
  </si>
  <si>
    <t>обучение профактива, развитие социального партнерства (1 мая, охрана труда, участие в профсоюзнх конкурсах и т.п, )</t>
  </si>
  <si>
    <t>Выездное заседание  (май-июнь)</t>
  </si>
  <si>
    <t>Услуги по расчетному счету</t>
  </si>
  <si>
    <t>ИТОГО РАСХОДОВ (стр. 19+20 )</t>
  </si>
  <si>
    <t>ОСТАТОК средств на конец отчетного периода (стр. 3-32)</t>
  </si>
  <si>
    <t>2.1</t>
  </si>
  <si>
    <t>2.2</t>
  </si>
  <si>
    <t>2.3</t>
  </si>
  <si>
    <t>2.4</t>
  </si>
  <si>
    <t>2.5</t>
  </si>
  <si>
    <t>2.6</t>
  </si>
  <si>
    <t>5.4</t>
  </si>
  <si>
    <t>5.5</t>
  </si>
  <si>
    <t>День здоровья - (декабрь)</t>
  </si>
  <si>
    <t>Работа с молодыми педагогами</t>
  </si>
  <si>
    <t>День Профсоюзов РТ</t>
  </si>
  <si>
    <t>Поощрение профактива, подарки за счет ППО</t>
  </si>
  <si>
    <t>4</t>
  </si>
  <si>
    <t>инфор-ное обеспечение (к/товары, подписка, обновление стенда, первоклассники, билеты, новогодние доп подарки)</t>
  </si>
  <si>
    <t>председатель профкома__________________________</t>
  </si>
  <si>
    <t xml:space="preserve">Материальная помощь, тур выходного дня </t>
  </si>
  <si>
    <t xml:space="preserve">  День Учителя/ День дошкольного работника</t>
  </si>
  <si>
    <t>День здоровья (в рамках юбилея ОУ)</t>
  </si>
  <si>
    <t xml:space="preserve">  </t>
  </si>
  <si>
    <t xml:space="preserve">Первичная профсоюзная организация____________ Тел.для справок:    </t>
  </si>
  <si>
    <t>Смета на 202___ год</t>
  </si>
  <si>
    <t>Утв смета на 202___ г</t>
  </si>
  <si>
    <t xml:space="preserve"> Протокол заседания профкома №___от "___"________________202___</t>
  </si>
</sst>
</file>

<file path=xl/styles.xml><?xml version="1.0" encoding="utf-8"?>
<styleSheet xmlns="http://schemas.openxmlformats.org/spreadsheetml/2006/main">
  <numFmts count="1">
    <numFmt numFmtId="164" formatCode="#,##0.00_р_."/>
  </numFmts>
  <fonts count="7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b/>
      <sz val="9"/>
      <name val="Arial"/>
      <family val="2"/>
      <charset val="204"/>
    </font>
    <font>
      <b/>
      <sz val="14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9">
    <xf numFmtId="0" fontId="0" fillId="0" borderId="0" xfId="0"/>
    <xf numFmtId="0" fontId="0" fillId="0" borderId="0" xfId="0" applyAlignment="1" applyProtection="1">
      <protection hidden="1"/>
    </xf>
    <xf numFmtId="0" fontId="2" fillId="0" borderId="0" xfId="0" applyFont="1" applyAlignment="1" applyProtection="1">
      <alignment horizontal="center" vertical="center"/>
      <protection hidden="1"/>
    </xf>
    <xf numFmtId="0" fontId="5" fillId="0" borderId="1" xfId="0" applyFont="1" applyBorder="1" applyAlignment="1" applyProtection="1">
      <alignment horizontal="center" vertical="center"/>
      <protection hidden="1"/>
    </xf>
    <xf numFmtId="4" fontId="4" fillId="4" borderId="1" xfId="0" applyNumberFormat="1" applyFont="1" applyFill="1" applyBorder="1" applyAlignment="1" applyProtection="1">
      <alignment horizontal="right"/>
      <protection locked="0"/>
    </xf>
    <xf numFmtId="0" fontId="5" fillId="0" borderId="1" xfId="0" applyFont="1" applyBorder="1" applyAlignment="1" applyProtection="1">
      <alignment horizontal="center" vertical="center" wrapText="1"/>
      <protection hidden="1"/>
    </xf>
    <xf numFmtId="4" fontId="3" fillId="4" borderId="1" xfId="0" applyNumberFormat="1" applyFont="1" applyFill="1" applyBorder="1" applyAlignment="1" applyProtection="1">
      <alignment horizontal="right"/>
      <protection locked="0"/>
    </xf>
    <xf numFmtId="0" fontId="1" fillId="4" borderId="0" xfId="0" applyFont="1" applyFill="1" applyAlignment="1" applyProtection="1">
      <protection hidden="1"/>
    </xf>
    <xf numFmtId="0" fontId="4" fillId="0" borderId="1" xfId="0" applyFont="1" applyBorder="1" applyAlignment="1" applyProtection="1">
      <protection hidden="1"/>
    </xf>
    <xf numFmtId="4" fontId="4" fillId="2" borderId="1" xfId="0" applyNumberFormat="1" applyFont="1" applyFill="1" applyBorder="1" applyAlignment="1" applyProtection="1">
      <alignment horizontal="right"/>
      <protection locked="0"/>
    </xf>
    <xf numFmtId="4" fontId="4" fillId="2" borderId="5" xfId="0" applyNumberFormat="1" applyFont="1" applyFill="1" applyBorder="1" applyAlignment="1" applyProtection="1">
      <alignment horizontal="right"/>
      <protection locked="0"/>
    </xf>
    <xf numFmtId="4" fontId="4" fillId="4" borderId="1" xfId="0" applyNumberFormat="1" applyFont="1" applyFill="1" applyBorder="1" applyAlignment="1" applyProtection="1">
      <alignment horizontal="right"/>
      <protection hidden="1"/>
    </xf>
    <xf numFmtId="0" fontId="4" fillId="4" borderId="1" xfId="0" applyFont="1" applyFill="1" applyBorder="1" applyAlignment="1" applyProtection="1">
      <protection locked="0"/>
    </xf>
    <xf numFmtId="4" fontId="4" fillId="3" borderId="1" xfId="0" applyNumberFormat="1" applyFont="1" applyFill="1" applyBorder="1" applyAlignment="1" applyProtection="1">
      <alignment horizontal="right"/>
      <protection locked="0"/>
    </xf>
    <xf numFmtId="4" fontId="3" fillId="4" borderId="1" xfId="0" applyNumberFormat="1" applyFont="1" applyFill="1" applyBorder="1" applyAlignment="1" applyProtection="1">
      <alignment horizontal="center"/>
      <protection locked="0"/>
    </xf>
    <xf numFmtId="0" fontId="0" fillId="4" borderId="0" xfId="0" applyFont="1" applyFill="1" applyAlignment="1" applyProtection="1">
      <protection hidden="1"/>
    </xf>
    <xf numFmtId="0" fontId="0" fillId="4" borderId="0" xfId="0" applyFill="1" applyAlignment="1" applyProtection="1">
      <protection hidden="1"/>
    </xf>
    <xf numFmtId="4" fontId="3" fillId="6" borderId="1" xfId="0" applyNumberFormat="1" applyFont="1" applyFill="1" applyBorder="1" applyAlignment="1" applyProtection="1">
      <alignment horizontal="right"/>
      <protection hidden="1"/>
    </xf>
    <xf numFmtId="4" fontId="3" fillId="4" borderId="1" xfId="0" applyNumberFormat="1" applyFont="1" applyFill="1" applyBorder="1" applyAlignment="1" applyProtection="1">
      <alignment horizontal="right"/>
      <protection hidden="1"/>
    </xf>
    <xf numFmtId="4" fontId="0" fillId="0" borderId="0" xfId="0" applyNumberFormat="1" applyAlignment="1" applyProtection="1">
      <protection hidden="1"/>
    </xf>
    <xf numFmtId="0" fontId="0" fillId="4" borderId="0" xfId="0" applyFill="1" applyBorder="1" applyAlignment="1" applyProtection="1">
      <protection hidden="1"/>
    </xf>
    <xf numFmtId="4" fontId="3" fillId="4" borderId="1" xfId="0" applyNumberFormat="1" applyFont="1" applyFill="1" applyBorder="1" applyAlignment="1" applyProtection="1">
      <alignment horizontal="right"/>
      <protection locked="0"/>
    </xf>
    <xf numFmtId="4" fontId="3" fillId="4" borderId="1" xfId="0" applyNumberFormat="1" applyFont="1" applyFill="1" applyBorder="1" applyAlignment="1" applyProtection="1">
      <alignment horizontal="right"/>
      <protection locked="0"/>
    </xf>
    <xf numFmtId="4" fontId="4" fillId="4" borderId="1" xfId="0" applyNumberFormat="1" applyFont="1" applyFill="1" applyBorder="1" applyAlignment="1" applyProtection="1">
      <alignment horizontal="right"/>
      <protection locked="0"/>
    </xf>
    <xf numFmtId="0" fontId="5" fillId="0" borderId="1" xfId="0" applyFont="1" applyBorder="1" applyAlignment="1" applyProtection="1">
      <alignment horizontal="center" vertical="center"/>
      <protection hidden="1"/>
    </xf>
    <xf numFmtId="4" fontId="3" fillId="4" borderId="1" xfId="0" applyNumberFormat="1" applyFont="1" applyFill="1" applyBorder="1" applyAlignment="1" applyProtection="1">
      <alignment horizontal="right"/>
      <protection hidden="1"/>
    </xf>
    <xf numFmtId="4" fontId="4" fillId="4" borderId="1" xfId="0" applyNumberFormat="1" applyFont="1" applyFill="1" applyBorder="1" applyAlignment="1" applyProtection="1">
      <alignment horizontal="right"/>
      <protection locked="0"/>
    </xf>
    <xf numFmtId="0" fontId="6" fillId="0" borderId="0" xfId="0" applyFont="1" applyAlignment="1" applyProtection="1">
      <protection hidden="1"/>
    </xf>
    <xf numFmtId="0" fontId="1" fillId="0" borderId="0" xfId="0" applyFont="1" applyAlignment="1" applyProtection="1">
      <protection hidden="1"/>
    </xf>
    <xf numFmtId="0" fontId="0" fillId="4" borderId="0" xfId="0" applyFill="1" applyBorder="1" applyAlignment="1" applyProtection="1">
      <protection hidden="1"/>
    </xf>
    <xf numFmtId="0" fontId="0" fillId="4" borderId="0" xfId="0" applyFill="1" applyBorder="1" applyAlignment="1" applyProtection="1">
      <alignment wrapText="1"/>
      <protection hidden="1"/>
    </xf>
    <xf numFmtId="0" fontId="4" fillId="0" borderId="5" xfId="0" applyFont="1" applyBorder="1" applyAlignment="1" applyProtection="1">
      <protection hidden="1"/>
    </xf>
    <xf numFmtId="0" fontId="4" fillId="0" borderId="7" xfId="0" applyFont="1" applyBorder="1" applyAlignment="1" applyProtection="1">
      <protection hidden="1"/>
    </xf>
    <xf numFmtId="0" fontId="4" fillId="0" borderId="6" xfId="0" applyFont="1" applyBorder="1" applyAlignment="1" applyProtection="1">
      <protection hidden="1"/>
    </xf>
    <xf numFmtId="0" fontId="0" fillId="0" borderId="1" xfId="0" applyBorder="1" applyAlignment="1" applyProtection="1">
      <protection hidden="1"/>
    </xf>
    <xf numFmtId="0" fontId="5" fillId="0" borderId="1" xfId="0" applyFont="1" applyBorder="1" applyAlignment="1" applyProtection="1">
      <protection hidden="1"/>
    </xf>
    <xf numFmtId="4" fontId="3" fillId="5" borderId="1" xfId="0" applyNumberFormat="1" applyFont="1" applyFill="1" applyBorder="1" applyAlignment="1" applyProtection="1">
      <alignment horizontal="right"/>
      <protection hidden="1"/>
    </xf>
    <xf numFmtId="4" fontId="3" fillId="5" borderId="5" xfId="0" applyNumberFormat="1" applyFont="1" applyFill="1" applyBorder="1" applyAlignment="1" applyProtection="1">
      <alignment horizontal="right"/>
      <protection hidden="1"/>
    </xf>
    <xf numFmtId="0" fontId="3" fillId="4" borderId="1" xfId="0" applyFont="1" applyFill="1" applyBorder="1" applyAlignment="1" applyProtection="1">
      <alignment horizontal="left"/>
      <protection hidden="1"/>
    </xf>
    <xf numFmtId="0" fontId="3" fillId="4" borderId="1" xfId="0" applyFont="1" applyFill="1" applyBorder="1" applyAlignment="1" applyProtection="1">
      <protection hidden="1"/>
    </xf>
    <xf numFmtId="4" fontId="3" fillId="4" borderId="1" xfId="0" applyNumberFormat="1" applyFont="1" applyFill="1" applyBorder="1" applyAlignment="1" applyProtection="1">
      <alignment horizontal="right"/>
      <protection hidden="1"/>
    </xf>
    <xf numFmtId="4" fontId="3" fillId="4" borderId="5" xfId="0" applyNumberFormat="1" applyFont="1" applyFill="1" applyBorder="1" applyAlignment="1" applyProtection="1">
      <alignment horizontal="right"/>
      <protection hidden="1"/>
    </xf>
    <xf numFmtId="0" fontId="1" fillId="4" borderId="0" xfId="0" applyFont="1" applyFill="1" applyBorder="1" applyAlignment="1" applyProtection="1">
      <protection hidden="1"/>
    </xf>
    <xf numFmtId="164" fontId="0" fillId="4" borderId="0" xfId="0" applyNumberFormat="1" applyFill="1" applyBorder="1" applyAlignment="1" applyProtection="1">
      <protection hidden="1"/>
    </xf>
    <xf numFmtId="49" fontId="4" fillId="0" borderId="1" xfId="0" applyNumberFormat="1" applyFont="1" applyBorder="1" applyAlignment="1" applyProtection="1">
      <alignment vertical="top"/>
      <protection hidden="1"/>
    </xf>
    <xf numFmtId="0" fontId="4" fillId="0" borderId="5" xfId="0" applyFont="1" applyBorder="1" applyAlignment="1" applyProtection="1">
      <alignment wrapText="1"/>
      <protection hidden="1"/>
    </xf>
    <xf numFmtId="0" fontId="4" fillId="0" borderId="7" xfId="0" applyFont="1" applyBorder="1" applyAlignment="1" applyProtection="1">
      <alignment wrapText="1"/>
      <protection hidden="1"/>
    </xf>
    <xf numFmtId="0" fontId="4" fillId="0" borderId="6" xfId="0" applyFont="1" applyBorder="1" applyAlignment="1" applyProtection="1">
      <alignment wrapText="1"/>
      <protection hidden="1"/>
    </xf>
    <xf numFmtId="4" fontId="4" fillId="3" borderId="1" xfId="0" applyNumberFormat="1" applyFont="1" applyFill="1" applyBorder="1" applyAlignment="1" applyProtection="1">
      <alignment horizontal="right"/>
      <protection locked="0"/>
    </xf>
    <xf numFmtId="4" fontId="4" fillId="2" borderId="5" xfId="0" applyNumberFormat="1" applyFont="1" applyFill="1" applyBorder="1" applyAlignment="1" applyProtection="1">
      <alignment horizontal="right"/>
      <protection locked="0"/>
    </xf>
    <xf numFmtId="49" fontId="4" fillId="0" borderId="1" xfId="0" applyNumberFormat="1" applyFont="1" applyBorder="1" applyAlignment="1" applyProtection="1">
      <alignment horizontal="left"/>
      <protection hidden="1"/>
    </xf>
    <xf numFmtId="0" fontId="3" fillId="4" borderId="1" xfId="0" applyFont="1" applyFill="1" applyBorder="1" applyAlignment="1" applyProtection="1">
      <protection locked="0"/>
    </xf>
    <xf numFmtId="4" fontId="3" fillId="4" borderId="1" xfId="0" applyNumberFormat="1" applyFont="1" applyFill="1" applyBorder="1" applyAlignment="1" applyProtection="1">
      <alignment horizontal="right"/>
      <protection locked="0"/>
    </xf>
    <xf numFmtId="4" fontId="3" fillId="4" borderId="5" xfId="0" applyNumberFormat="1" applyFont="1" applyFill="1" applyBorder="1" applyAlignment="1" applyProtection="1">
      <alignment horizontal="right"/>
      <protection locked="0"/>
    </xf>
    <xf numFmtId="4" fontId="4" fillId="4" borderId="1" xfId="0" applyNumberFormat="1" applyFont="1" applyFill="1" applyBorder="1" applyAlignment="1" applyProtection="1">
      <alignment horizontal="right"/>
      <protection locked="0"/>
    </xf>
    <xf numFmtId="4" fontId="4" fillId="4" borderId="5" xfId="0" applyNumberFormat="1" applyFont="1" applyFill="1" applyBorder="1" applyAlignment="1" applyProtection="1">
      <alignment horizontal="right"/>
      <protection locked="0"/>
    </xf>
    <xf numFmtId="49" fontId="4" fillId="4" borderId="1" xfId="0" applyNumberFormat="1" applyFont="1" applyFill="1" applyBorder="1" applyAlignment="1" applyProtection="1">
      <alignment horizontal="left"/>
      <protection hidden="1"/>
    </xf>
    <xf numFmtId="0" fontId="4" fillId="4" borderId="5" xfId="0" applyFont="1" applyFill="1" applyBorder="1" applyAlignment="1" applyProtection="1">
      <alignment horizontal="right"/>
      <protection locked="0"/>
    </xf>
    <xf numFmtId="0" fontId="4" fillId="4" borderId="7" xfId="0" applyFont="1" applyFill="1" applyBorder="1" applyAlignment="1" applyProtection="1">
      <alignment horizontal="right"/>
      <protection locked="0"/>
    </xf>
    <xf numFmtId="0" fontId="4" fillId="4" borderId="6" xfId="0" applyFont="1" applyFill="1" applyBorder="1" applyAlignment="1" applyProtection="1">
      <alignment horizontal="right"/>
      <protection locked="0"/>
    </xf>
    <xf numFmtId="0" fontId="5" fillId="0" borderId="1" xfId="0" applyFont="1" applyBorder="1" applyAlignment="1" applyProtection="1">
      <alignment horizontal="center" vertical="center"/>
      <protection hidden="1"/>
    </xf>
    <xf numFmtId="0" fontId="5" fillId="0" borderId="5" xfId="0" applyFont="1" applyBorder="1" applyAlignment="1" applyProtection="1">
      <alignment horizontal="center" vertical="center"/>
      <protection hidden="1"/>
    </xf>
    <xf numFmtId="49" fontId="4" fillId="0" borderId="1" xfId="0" applyNumberFormat="1" applyFont="1" applyBorder="1" applyAlignment="1" applyProtection="1">
      <protection hidden="1"/>
    </xf>
    <xf numFmtId="0" fontId="4" fillId="4" borderId="5" xfId="0" applyFont="1" applyFill="1" applyBorder="1" applyAlignment="1" applyProtection="1">
      <protection locked="0"/>
    </xf>
    <xf numFmtId="0" fontId="4" fillId="4" borderId="7" xfId="0" applyFont="1" applyFill="1" applyBorder="1" applyAlignment="1" applyProtection="1">
      <protection locked="0"/>
    </xf>
    <xf numFmtId="0" fontId="4" fillId="4" borderId="6" xfId="0" applyFont="1" applyFill="1" applyBorder="1" applyAlignment="1" applyProtection="1">
      <protection locked="0"/>
    </xf>
    <xf numFmtId="0" fontId="4" fillId="0" borderId="1" xfId="0" applyFont="1" applyBorder="1" applyAlignment="1" applyProtection="1">
      <protection hidden="1"/>
    </xf>
    <xf numFmtId="0" fontId="4" fillId="4" borderId="1" xfId="0" applyFont="1" applyFill="1" applyBorder="1" applyAlignment="1" applyProtection="1">
      <protection locked="0"/>
    </xf>
    <xf numFmtId="4" fontId="4" fillId="5" borderId="1" xfId="0" applyNumberFormat="1" applyFont="1" applyFill="1" applyBorder="1" applyAlignment="1" applyProtection="1">
      <alignment horizontal="right"/>
      <protection hidden="1"/>
    </xf>
    <xf numFmtId="4" fontId="4" fillId="5" borderId="5" xfId="0" applyNumberFormat="1" applyFont="1" applyFill="1" applyBorder="1" applyAlignment="1" applyProtection="1">
      <alignment horizontal="right"/>
      <protection hidden="1"/>
    </xf>
    <xf numFmtId="49" fontId="4" fillId="0" borderId="5" xfId="0" applyNumberFormat="1" applyFont="1" applyBorder="1" applyAlignment="1" applyProtection="1">
      <protection hidden="1"/>
    </xf>
    <xf numFmtId="49" fontId="4" fillId="0" borderId="6" xfId="0" applyNumberFormat="1" applyFont="1" applyBorder="1" applyAlignment="1" applyProtection="1">
      <protection hidden="1"/>
    </xf>
    <xf numFmtId="0" fontId="0" fillId="0" borderId="7" xfId="0" applyBorder="1" applyAlignment="1"/>
    <xf numFmtId="0" fontId="0" fillId="0" borderId="6" xfId="0" applyBorder="1" applyAlignment="1"/>
    <xf numFmtId="49" fontId="3" fillId="0" borderId="5" xfId="0" applyNumberFormat="1" applyFont="1" applyBorder="1" applyAlignment="1" applyProtection="1">
      <protection hidden="1"/>
    </xf>
    <xf numFmtId="49" fontId="3" fillId="0" borderId="6" xfId="0" applyNumberFormat="1" applyFont="1" applyBorder="1" applyAlignment="1" applyProtection="1">
      <protection hidden="1"/>
    </xf>
    <xf numFmtId="0" fontId="3" fillId="0" borderId="5" xfId="0" applyFont="1" applyBorder="1" applyAlignment="1" applyProtection="1">
      <protection hidden="1"/>
    </xf>
    <xf numFmtId="0" fontId="3" fillId="0" borderId="7" xfId="0" applyFont="1" applyBorder="1" applyAlignment="1" applyProtection="1">
      <protection hidden="1"/>
    </xf>
    <xf numFmtId="0" fontId="3" fillId="0" borderId="6" xfId="0" applyFont="1" applyBorder="1" applyAlignment="1" applyProtection="1">
      <protection hidden="1"/>
    </xf>
    <xf numFmtId="0" fontId="3" fillId="4" borderId="5" xfId="0" applyFont="1" applyFill="1" applyBorder="1" applyAlignment="1" applyProtection="1">
      <protection hidden="1"/>
    </xf>
    <xf numFmtId="0" fontId="3" fillId="4" borderId="6" xfId="0" applyFont="1" applyFill="1" applyBorder="1" applyAlignment="1" applyProtection="1">
      <protection hidden="1"/>
    </xf>
    <xf numFmtId="0" fontId="3" fillId="4" borderId="7" xfId="0" applyFont="1" applyFill="1" applyBorder="1" applyAlignment="1" applyProtection="1">
      <protection hidden="1"/>
    </xf>
    <xf numFmtId="4" fontId="3" fillId="4" borderId="6" xfId="0" applyNumberFormat="1" applyFont="1" applyFill="1" applyBorder="1" applyAlignment="1" applyProtection="1">
      <alignment horizontal="right"/>
      <protection locked="0"/>
    </xf>
    <xf numFmtId="0" fontId="5" fillId="0" borderId="7" xfId="0" applyFont="1" applyBorder="1" applyAlignment="1" applyProtection="1">
      <alignment horizontal="center" vertical="center"/>
      <protection hidden="1"/>
    </xf>
    <xf numFmtId="0" fontId="5" fillId="0" borderId="6" xfId="0" applyFont="1" applyBorder="1" applyAlignment="1" applyProtection="1">
      <alignment horizontal="center" vertical="center"/>
      <protection hidden="1"/>
    </xf>
    <xf numFmtId="4" fontId="4" fillId="3" borderId="6" xfId="0" applyNumberFormat="1" applyFont="1" applyFill="1" applyBorder="1" applyAlignment="1" applyProtection="1">
      <alignment horizontal="right"/>
      <protection locked="0"/>
    </xf>
    <xf numFmtId="0" fontId="5" fillId="0" borderId="5" xfId="0" applyFont="1" applyBorder="1" applyAlignment="1" applyProtection="1">
      <alignment horizontal="center" vertical="center" wrapText="1"/>
      <protection hidden="1"/>
    </xf>
    <xf numFmtId="0" fontId="5" fillId="0" borderId="7" xfId="0" applyFont="1" applyBorder="1" applyAlignment="1" applyProtection="1">
      <alignment horizontal="center" vertical="center" wrapText="1"/>
      <protection hidden="1"/>
    </xf>
    <xf numFmtId="0" fontId="5" fillId="0" borderId="6" xfId="0" applyFont="1" applyBorder="1" applyAlignment="1" applyProtection="1">
      <alignment horizontal="center" vertical="center" wrapText="1"/>
      <protection hidden="1"/>
    </xf>
    <xf numFmtId="0" fontId="1" fillId="0" borderId="0" xfId="0" applyFont="1" applyAlignment="1" applyProtection="1">
      <alignment horizontal="right"/>
      <protection hidden="1"/>
    </xf>
    <xf numFmtId="0" fontId="2" fillId="0" borderId="0" xfId="0" applyFont="1" applyAlignment="1" applyProtection="1">
      <alignment horizontal="center" vertical="center"/>
      <protection hidden="1"/>
    </xf>
    <xf numFmtId="49" fontId="3" fillId="0" borderId="0" xfId="0" applyNumberFormat="1" applyFont="1" applyAlignment="1" applyProtection="1">
      <alignment horizontal="left" vertical="center" wrapText="1"/>
      <protection hidden="1"/>
    </xf>
    <xf numFmtId="49" fontId="1" fillId="0" borderId="0" xfId="0" applyNumberFormat="1" applyFont="1" applyAlignment="1">
      <alignment horizontal="left" wrapText="1"/>
    </xf>
    <xf numFmtId="0" fontId="4" fillId="0" borderId="1" xfId="0" applyFont="1" applyBorder="1" applyAlignment="1" applyProtection="1">
      <alignment horizontal="center" vertical="center"/>
      <protection hidden="1"/>
    </xf>
    <xf numFmtId="0" fontId="4" fillId="0" borderId="2" xfId="0" applyFont="1" applyBorder="1" applyAlignment="1" applyProtection="1">
      <alignment horizontal="center" vertical="center" wrapText="1"/>
      <protection hidden="1"/>
    </xf>
    <xf numFmtId="0" fontId="4" fillId="0" borderId="3" xfId="0" applyFont="1" applyBorder="1" applyAlignment="1" applyProtection="1">
      <alignment horizontal="center" vertical="center" wrapText="1"/>
      <protection hidden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4" fillId="0" borderId="4" xfId="0" applyFont="1" applyBorder="1" applyAlignment="1" applyProtection="1">
      <alignment horizontal="center" vertical="center" wrapText="1"/>
      <protection hidden="1"/>
    </xf>
    <xf numFmtId="0" fontId="4" fillId="0" borderId="10" xfId="0" applyFont="1" applyBorder="1" applyAlignment="1" applyProtection="1">
      <alignment horizontal="center" vertical="center" wrapText="1"/>
      <protection hidden="1"/>
    </xf>
    <xf numFmtId="0" fontId="4" fillId="0" borderId="1" xfId="0" applyFont="1" applyBorder="1" applyAlignment="1" applyProtection="1">
      <alignment horizontal="center" vertical="center" wrapText="1"/>
      <protection hidden="1"/>
    </xf>
    <xf numFmtId="0" fontId="0" fillId="0" borderId="0" xfId="0" applyAlignment="1"/>
    <xf numFmtId="0" fontId="0" fillId="0" borderId="0" xfId="0" applyAlignment="1" applyProtection="1">
      <protection hidden="1"/>
    </xf>
    <xf numFmtId="0" fontId="4" fillId="0" borderId="5" xfId="0" applyFont="1" applyBorder="1" applyAlignment="1" applyProtection="1">
      <alignment horizontal="center" vertical="center"/>
      <protection hidden="1"/>
    </xf>
    <xf numFmtId="0" fontId="4" fillId="0" borderId="6" xfId="0" applyFont="1" applyBorder="1" applyAlignment="1" applyProtection="1">
      <alignment horizontal="center" vertical="center"/>
      <protection hidden="1"/>
    </xf>
    <xf numFmtId="0" fontId="4" fillId="0" borderId="7" xfId="0" applyFont="1" applyBorder="1" applyAlignment="1" applyProtection="1">
      <alignment horizontal="center" vertical="center"/>
      <protection hidden="1"/>
    </xf>
    <xf numFmtId="0" fontId="0" fillId="0" borderId="0" xfId="0" applyAlignment="1" applyProtection="1">
      <alignment wrapText="1"/>
      <protection hidden="1"/>
    </xf>
    <xf numFmtId="0" fontId="0" fillId="0" borderId="0" xfId="0" applyAlignment="1" applyProtection="1">
      <alignment horizontal="right" wrapText="1"/>
      <protection hidden="1"/>
    </xf>
    <xf numFmtId="0" fontId="0" fillId="0" borderId="0" xfId="0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E54"/>
  <sheetViews>
    <sheetView tabSelected="1" topLeftCell="A28" workbookViewId="0">
      <selection activeCell="AH16" sqref="AH16"/>
    </sheetView>
  </sheetViews>
  <sheetFormatPr defaultColWidth="3" defaultRowHeight="15"/>
  <cols>
    <col min="1" max="1" width="3" style="1" customWidth="1"/>
    <col min="2" max="2" width="2" style="1" customWidth="1"/>
    <col min="3" max="3" width="3" style="1" customWidth="1"/>
    <col min="4" max="4" width="3.140625" style="1" customWidth="1"/>
    <col min="5" max="8" width="3" style="1" customWidth="1"/>
    <col min="9" max="9" width="1.5703125" style="1" customWidth="1"/>
    <col min="10" max="18" width="3" style="1" customWidth="1"/>
    <col min="19" max="19" width="0.28515625" style="1" customWidth="1"/>
    <col min="20" max="20" width="3" style="1" hidden="1" customWidth="1"/>
    <col min="21" max="21" width="6.7109375" style="1" customWidth="1"/>
    <col min="22" max="22" width="0.85546875" style="1" customWidth="1"/>
    <col min="23" max="24" width="3" style="1" hidden="1" customWidth="1"/>
    <col min="25" max="25" width="2" style="1" hidden="1" customWidth="1"/>
    <col min="26" max="26" width="2.28515625" style="1" hidden="1" customWidth="1"/>
    <col min="27" max="27" width="4.42578125" style="1" hidden="1" customWidth="1"/>
    <col min="28" max="28" width="14" style="1" customWidth="1"/>
    <col min="29" max="29" width="8.140625" style="1" customWidth="1"/>
    <col min="30" max="183" width="8.85546875" style="1" customWidth="1"/>
    <col min="184" max="189" width="3" style="1"/>
    <col min="190" max="190" width="3" style="1" customWidth="1"/>
    <col min="191" max="191" width="2" style="1" customWidth="1"/>
    <col min="192" max="192" width="3" style="1" customWidth="1"/>
    <col min="193" max="193" width="3.140625" style="1" customWidth="1"/>
    <col min="194" max="197" width="3" style="1" customWidth="1"/>
    <col min="198" max="198" width="1.5703125" style="1" customWidth="1"/>
    <col min="199" max="207" width="3" style="1" customWidth="1"/>
    <col min="208" max="208" width="1.28515625" style="1" customWidth="1"/>
    <col min="209" max="209" width="3" style="1" customWidth="1"/>
    <col min="210" max="210" width="6.7109375" style="1" customWidth="1"/>
    <col min="211" max="211" width="0.85546875" style="1" customWidth="1"/>
    <col min="212" max="216" width="0" style="1" hidden="1" customWidth="1"/>
    <col min="217" max="217" width="12.7109375" style="1" customWidth="1"/>
    <col min="218" max="218" width="15.28515625" style="1" customWidth="1"/>
    <col min="219" max="219" width="10" style="1" bestFit="1" customWidth="1"/>
    <col min="220" max="220" width="9" style="1" bestFit="1" customWidth="1"/>
    <col min="221" max="221" width="12.42578125" style="1" customWidth="1"/>
    <col min="222" max="222" width="13.5703125" style="1" customWidth="1"/>
    <col min="223" max="225" width="0" style="1" hidden="1" customWidth="1"/>
    <col min="226" max="226" width="8.85546875" style="1" customWidth="1"/>
    <col min="227" max="227" width="10" style="1" bestFit="1" customWidth="1"/>
    <col min="228" max="439" width="8.85546875" style="1" customWidth="1"/>
    <col min="440" max="445" width="3" style="1"/>
    <col min="446" max="446" width="3" style="1" customWidth="1"/>
    <col min="447" max="447" width="2" style="1" customWidth="1"/>
    <col min="448" max="448" width="3" style="1" customWidth="1"/>
    <col min="449" max="449" width="3.140625" style="1" customWidth="1"/>
    <col min="450" max="453" width="3" style="1" customWidth="1"/>
    <col min="454" max="454" width="1.5703125" style="1" customWidth="1"/>
    <col min="455" max="463" width="3" style="1" customWidth="1"/>
    <col min="464" max="464" width="1.28515625" style="1" customWidth="1"/>
    <col min="465" max="465" width="3" style="1" customWidth="1"/>
    <col min="466" max="466" width="6.7109375" style="1" customWidth="1"/>
    <col min="467" max="467" width="0.85546875" style="1" customWidth="1"/>
    <col min="468" max="472" width="0" style="1" hidden="1" customWidth="1"/>
    <col min="473" max="473" width="12.7109375" style="1" customWidth="1"/>
    <col min="474" max="474" width="15.28515625" style="1" customWidth="1"/>
    <col min="475" max="475" width="10" style="1" bestFit="1" customWidth="1"/>
    <col min="476" max="476" width="9" style="1" bestFit="1" customWidth="1"/>
    <col min="477" max="477" width="12.42578125" style="1" customWidth="1"/>
    <col min="478" max="478" width="13.5703125" style="1" customWidth="1"/>
    <col min="479" max="481" width="0" style="1" hidden="1" customWidth="1"/>
    <col min="482" max="482" width="8.85546875" style="1" customWidth="1"/>
    <col min="483" max="483" width="10" style="1" bestFit="1" customWidth="1"/>
    <col min="484" max="695" width="8.85546875" style="1" customWidth="1"/>
    <col min="696" max="701" width="3" style="1"/>
    <col min="702" max="702" width="3" style="1" customWidth="1"/>
    <col min="703" max="703" width="2" style="1" customWidth="1"/>
    <col min="704" max="704" width="3" style="1" customWidth="1"/>
    <col min="705" max="705" width="3.140625" style="1" customWidth="1"/>
    <col min="706" max="709" width="3" style="1" customWidth="1"/>
    <col min="710" max="710" width="1.5703125" style="1" customWidth="1"/>
    <col min="711" max="719" width="3" style="1" customWidth="1"/>
    <col min="720" max="720" width="1.28515625" style="1" customWidth="1"/>
    <col min="721" max="721" width="3" style="1" customWidth="1"/>
    <col min="722" max="722" width="6.7109375" style="1" customWidth="1"/>
    <col min="723" max="723" width="0.85546875" style="1" customWidth="1"/>
    <col min="724" max="728" width="0" style="1" hidden="1" customWidth="1"/>
    <col min="729" max="729" width="12.7109375" style="1" customWidth="1"/>
    <col min="730" max="730" width="15.28515625" style="1" customWidth="1"/>
    <col min="731" max="731" width="10" style="1" bestFit="1" customWidth="1"/>
    <col min="732" max="732" width="9" style="1" bestFit="1" customWidth="1"/>
    <col min="733" max="733" width="12.42578125" style="1" customWidth="1"/>
    <col min="734" max="734" width="13.5703125" style="1" customWidth="1"/>
    <col min="735" max="737" width="0" style="1" hidden="1" customWidth="1"/>
    <col min="738" max="738" width="8.85546875" style="1" customWidth="1"/>
    <col min="739" max="739" width="10" style="1" bestFit="1" customWidth="1"/>
    <col min="740" max="951" width="8.85546875" style="1" customWidth="1"/>
    <col min="952" max="957" width="3" style="1"/>
    <col min="958" max="958" width="3" style="1" customWidth="1"/>
    <col min="959" max="959" width="2" style="1" customWidth="1"/>
    <col min="960" max="960" width="3" style="1" customWidth="1"/>
    <col min="961" max="961" width="3.140625" style="1" customWidth="1"/>
    <col min="962" max="965" width="3" style="1" customWidth="1"/>
    <col min="966" max="966" width="1.5703125" style="1" customWidth="1"/>
    <col min="967" max="975" width="3" style="1" customWidth="1"/>
    <col min="976" max="976" width="1.28515625" style="1" customWidth="1"/>
    <col min="977" max="977" width="3" style="1" customWidth="1"/>
    <col min="978" max="978" width="6.7109375" style="1" customWidth="1"/>
    <col min="979" max="979" width="0.85546875" style="1" customWidth="1"/>
    <col min="980" max="984" width="0" style="1" hidden="1" customWidth="1"/>
    <col min="985" max="985" width="12.7109375" style="1" customWidth="1"/>
    <col min="986" max="986" width="15.28515625" style="1" customWidth="1"/>
    <col min="987" max="987" width="10" style="1" bestFit="1" customWidth="1"/>
    <col min="988" max="988" width="9" style="1" bestFit="1" customWidth="1"/>
    <col min="989" max="989" width="12.42578125" style="1" customWidth="1"/>
    <col min="990" max="990" width="13.5703125" style="1" customWidth="1"/>
    <col min="991" max="993" width="0" style="1" hidden="1" customWidth="1"/>
    <col min="994" max="994" width="8.85546875" style="1" customWidth="1"/>
    <col min="995" max="995" width="10" style="1" bestFit="1" customWidth="1"/>
    <col min="996" max="1207" width="8.85546875" style="1" customWidth="1"/>
    <col min="1208" max="1213" width="3" style="1"/>
    <col min="1214" max="1214" width="3" style="1" customWidth="1"/>
    <col min="1215" max="1215" width="2" style="1" customWidth="1"/>
    <col min="1216" max="1216" width="3" style="1" customWidth="1"/>
    <col min="1217" max="1217" width="3.140625" style="1" customWidth="1"/>
    <col min="1218" max="1221" width="3" style="1" customWidth="1"/>
    <col min="1222" max="1222" width="1.5703125" style="1" customWidth="1"/>
    <col min="1223" max="1231" width="3" style="1" customWidth="1"/>
    <col min="1232" max="1232" width="1.28515625" style="1" customWidth="1"/>
    <col min="1233" max="1233" width="3" style="1" customWidth="1"/>
    <col min="1234" max="1234" width="6.7109375" style="1" customWidth="1"/>
    <col min="1235" max="1235" width="0.85546875" style="1" customWidth="1"/>
    <col min="1236" max="1240" width="0" style="1" hidden="1" customWidth="1"/>
    <col min="1241" max="1241" width="12.7109375" style="1" customWidth="1"/>
    <col min="1242" max="1242" width="15.28515625" style="1" customWidth="1"/>
    <col min="1243" max="1243" width="10" style="1" bestFit="1" customWidth="1"/>
    <col min="1244" max="1244" width="9" style="1" bestFit="1" customWidth="1"/>
    <col min="1245" max="1245" width="12.42578125" style="1" customWidth="1"/>
    <col min="1246" max="1246" width="13.5703125" style="1" customWidth="1"/>
    <col min="1247" max="1249" width="0" style="1" hidden="1" customWidth="1"/>
    <col min="1250" max="1250" width="8.85546875" style="1" customWidth="1"/>
    <col min="1251" max="1251" width="10" style="1" bestFit="1" customWidth="1"/>
    <col min="1252" max="1463" width="8.85546875" style="1" customWidth="1"/>
    <col min="1464" max="1469" width="3" style="1"/>
    <col min="1470" max="1470" width="3" style="1" customWidth="1"/>
    <col min="1471" max="1471" width="2" style="1" customWidth="1"/>
    <col min="1472" max="1472" width="3" style="1" customWidth="1"/>
    <col min="1473" max="1473" width="3.140625" style="1" customWidth="1"/>
    <col min="1474" max="1477" width="3" style="1" customWidth="1"/>
    <col min="1478" max="1478" width="1.5703125" style="1" customWidth="1"/>
    <col min="1479" max="1487" width="3" style="1" customWidth="1"/>
    <col min="1488" max="1488" width="1.28515625" style="1" customWidth="1"/>
    <col min="1489" max="1489" width="3" style="1" customWidth="1"/>
    <col min="1490" max="1490" width="6.7109375" style="1" customWidth="1"/>
    <col min="1491" max="1491" width="0.85546875" style="1" customWidth="1"/>
    <col min="1492" max="1496" width="0" style="1" hidden="1" customWidth="1"/>
    <col min="1497" max="1497" width="12.7109375" style="1" customWidth="1"/>
    <col min="1498" max="1498" width="15.28515625" style="1" customWidth="1"/>
    <col min="1499" max="1499" width="10" style="1" bestFit="1" customWidth="1"/>
    <col min="1500" max="1500" width="9" style="1" bestFit="1" customWidth="1"/>
    <col min="1501" max="1501" width="12.42578125" style="1" customWidth="1"/>
    <col min="1502" max="1502" width="13.5703125" style="1" customWidth="1"/>
    <col min="1503" max="1505" width="0" style="1" hidden="1" customWidth="1"/>
    <col min="1506" max="1506" width="8.85546875" style="1" customWidth="1"/>
    <col min="1507" max="1507" width="10" style="1" bestFit="1" customWidth="1"/>
    <col min="1508" max="1719" width="8.85546875" style="1" customWidth="1"/>
    <col min="1720" max="1725" width="3" style="1"/>
    <col min="1726" max="1726" width="3" style="1" customWidth="1"/>
    <col min="1727" max="1727" width="2" style="1" customWidth="1"/>
    <col min="1728" max="1728" width="3" style="1" customWidth="1"/>
    <col min="1729" max="1729" width="3.140625" style="1" customWidth="1"/>
    <col min="1730" max="1733" width="3" style="1" customWidth="1"/>
    <col min="1734" max="1734" width="1.5703125" style="1" customWidth="1"/>
    <col min="1735" max="1743" width="3" style="1" customWidth="1"/>
    <col min="1744" max="1744" width="1.28515625" style="1" customWidth="1"/>
    <col min="1745" max="1745" width="3" style="1" customWidth="1"/>
    <col min="1746" max="1746" width="6.7109375" style="1" customWidth="1"/>
    <col min="1747" max="1747" width="0.85546875" style="1" customWidth="1"/>
    <col min="1748" max="1752" width="0" style="1" hidden="1" customWidth="1"/>
    <col min="1753" max="1753" width="12.7109375" style="1" customWidth="1"/>
    <col min="1754" max="1754" width="15.28515625" style="1" customWidth="1"/>
    <col min="1755" max="1755" width="10" style="1" bestFit="1" customWidth="1"/>
    <col min="1756" max="1756" width="9" style="1" bestFit="1" customWidth="1"/>
    <col min="1757" max="1757" width="12.42578125" style="1" customWidth="1"/>
    <col min="1758" max="1758" width="13.5703125" style="1" customWidth="1"/>
    <col min="1759" max="1761" width="0" style="1" hidden="1" customWidth="1"/>
    <col min="1762" max="1762" width="8.85546875" style="1" customWidth="1"/>
    <col min="1763" max="1763" width="10" style="1" bestFit="1" customWidth="1"/>
    <col min="1764" max="1975" width="8.85546875" style="1" customWidth="1"/>
    <col min="1976" max="1981" width="3" style="1"/>
    <col min="1982" max="1982" width="3" style="1" customWidth="1"/>
    <col min="1983" max="1983" width="2" style="1" customWidth="1"/>
    <col min="1984" max="1984" width="3" style="1" customWidth="1"/>
    <col min="1985" max="1985" width="3.140625" style="1" customWidth="1"/>
    <col min="1986" max="1989" width="3" style="1" customWidth="1"/>
    <col min="1990" max="1990" width="1.5703125" style="1" customWidth="1"/>
    <col min="1991" max="1999" width="3" style="1" customWidth="1"/>
    <col min="2000" max="2000" width="1.28515625" style="1" customWidth="1"/>
    <col min="2001" max="2001" width="3" style="1" customWidth="1"/>
    <col min="2002" max="2002" width="6.7109375" style="1" customWidth="1"/>
    <col min="2003" max="2003" width="0.85546875" style="1" customWidth="1"/>
    <col min="2004" max="2008" width="0" style="1" hidden="1" customWidth="1"/>
    <col min="2009" max="2009" width="12.7109375" style="1" customWidth="1"/>
    <col min="2010" max="2010" width="15.28515625" style="1" customWidth="1"/>
    <col min="2011" max="2011" width="10" style="1" bestFit="1" customWidth="1"/>
    <col min="2012" max="2012" width="9" style="1" bestFit="1" customWidth="1"/>
    <col min="2013" max="2013" width="12.42578125" style="1" customWidth="1"/>
    <col min="2014" max="2014" width="13.5703125" style="1" customWidth="1"/>
    <col min="2015" max="2017" width="0" style="1" hidden="1" customWidth="1"/>
    <col min="2018" max="2018" width="8.85546875" style="1" customWidth="1"/>
    <col min="2019" max="2019" width="10" style="1" bestFit="1" customWidth="1"/>
    <col min="2020" max="2231" width="8.85546875" style="1" customWidth="1"/>
    <col min="2232" max="2237" width="3" style="1"/>
    <col min="2238" max="2238" width="3" style="1" customWidth="1"/>
    <col min="2239" max="2239" width="2" style="1" customWidth="1"/>
    <col min="2240" max="2240" width="3" style="1" customWidth="1"/>
    <col min="2241" max="2241" width="3.140625" style="1" customWidth="1"/>
    <col min="2242" max="2245" width="3" style="1" customWidth="1"/>
    <col min="2246" max="2246" width="1.5703125" style="1" customWidth="1"/>
    <col min="2247" max="2255" width="3" style="1" customWidth="1"/>
    <col min="2256" max="2256" width="1.28515625" style="1" customWidth="1"/>
    <col min="2257" max="2257" width="3" style="1" customWidth="1"/>
    <col min="2258" max="2258" width="6.7109375" style="1" customWidth="1"/>
    <col min="2259" max="2259" width="0.85546875" style="1" customWidth="1"/>
    <col min="2260" max="2264" width="0" style="1" hidden="1" customWidth="1"/>
    <col min="2265" max="2265" width="12.7109375" style="1" customWidth="1"/>
    <col min="2266" max="2266" width="15.28515625" style="1" customWidth="1"/>
    <col min="2267" max="2267" width="10" style="1" bestFit="1" customWidth="1"/>
    <col min="2268" max="2268" width="9" style="1" bestFit="1" customWidth="1"/>
    <col min="2269" max="2269" width="12.42578125" style="1" customWidth="1"/>
    <col min="2270" max="2270" width="13.5703125" style="1" customWidth="1"/>
    <col min="2271" max="2273" width="0" style="1" hidden="1" customWidth="1"/>
    <col min="2274" max="2274" width="8.85546875" style="1" customWidth="1"/>
    <col min="2275" max="2275" width="10" style="1" bestFit="1" customWidth="1"/>
    <col min="2276" max="2487" width="8.85546875" style="1" customWidth="1"/>
    <col min="2488" max="2493" width="3" style="1"/>
    <col min="2494" max="2494" width="3" style="1" customWidth="1"/>
    <col min="2495" max="2495" width="2" style="1" customWidth="1"/>
    <col min="2496" max="2496" width="3" style="1" customWidth="1"/>
    <col min="2497" max="2497" width="3.140625" style="1" customWidth="1"/>
    <col min="2498" max="2501" width="3" style="1" customWidth="1"/>
    <col min="2502" max="2502" width="1.5703125" style="1" customWidth="1"/>
    <col min="2503" max="2511" width="3" style="1" customWidth="1"/>
    <col min="2512" max="2512" width="1.28515625" style="1" customWidth="1"/>
    <col min="2513" max="2513" width="3" style="1" customWidth="1"/>
    <col min="2514" max="2514" width="6.7109375" style="1" customWidth="1"/>
    <col min="2515" max="2515" width="0.85546875" style="1" customWidth="1"/>
    <col min="2516" max="2520" width="0" style="1" hidden="1" customWidth="1"/>
    <col min="2521" max="2521" width="12.7109375" style="1" customWidth="1"/>
    <col min="2522" max="2522" width="15.28515625" style="1" customWidth="1"/>
    <col min="2523" max="2523" width="10" style="1" bestFit="1" customWidth="1"/>
    <col min="2524" max="2524" width="9" style="1" bestFit="1" customWidth="1"/>
    <col min="2525" max="2525" width="12.42578125" style="1" customWidth="1"/>
    <col min="2526" max="2526" width="13.5703125" style="1" customWidth="1"/>
    <col min="2527" max="2529" width="0" style="1" hidden="1" customWidth="1"/>
    <col min="2530" max="2530" width="8.85546875" style="1" customWidth="1"/>
    <col min="2531" max="2531" width="10" style="1" bestFit="1" customWidth="1"/>
    <col min="2532" max="2743" width="8.85546875" style="1" customWidth="1"/>
    <col min="2744" max="2749" width="3" style="1"/>
    <col min="2750" max="2750" width="3" style="1" customWidth="1"/>
    <col min="2751" max="2751" width="2" style="1" customWidth="1"/>
    <col min="2752" max="2752" width="3" style="1" customWidth="1"/>
    <col min="2753" max="2753" width="3.140625" style="1" customWidth="1"/>
    <col min="2754" max="2757" width="3" style="1" customWidth="1"/>
    <col min="2758" max="2758" width="1.5703125" style="1" customWidth="1"/>
    <col min="2759" max="2767" width="3" style="1" customWidth="1"/>
    <col min="2768" max="2768" width="1.28515625" style="1" customWidth="1"/>
    <col min="2769" max="2769" width="3" style="1" customWidth="1"/>
    <col min="2770" max="2770" width="6.7109375" style="1" customWidth="1"/>
    <col min="2771" max="2771" width="0.85546875" style="1" customWidth="1"/>
    <col min="2772" max="2776" width="0" style="1" hidden="1" customWidth="1"/>
    <col min="2777" max="2777" width="12.7109375" style="1" customWidth="1"/>
    <col min="2778" max="2778" width="15.28515625" style="1" customWidth="1"/>
    <col min="2779" max="2779" width="10" style="1" bestFit="1" customWidth="1"/>
    <col min="2780" max="2780" width="9" style="1" bestFit="1" customWidth="1"/>
    <col min="2781" max="2781" width="12.42578125" style="1" customWidth="1"/>
    <col min="2782" max="2782" width="13.5703125" style="1" customWidth="1"/>
    <col min="2783" max="2785" width="0" style="1" hidden="1" customWidth="1"/>
    <col min="2786" max="2786" width="8.85546875" style="1" customWidth="1"/>
    <col min="2787" max="2787" width="10" style="1" bestFit="1" customWidth="1"/>
    <col min="2788" max="2999" width="8.85546875" style="1" customWidth="1"/>
    <col min="3000" max="3005" width="3" style="1"/>
    <col min="3006" max="3006" width="3" style="1" customWidth="1"/>
    <col min="3007" max="3007" width="2" style="1" customWidth="1"/>
    <col min="3008" max="3008" width="3" style="1" customWidth="1"/>
    <col min="3009" max="3009" width="3.140625" style="1" customWidth="1"/>
    <col min="3010" max="3013" width="3" style="1" customWidth="1"/>
    <col min="3014" max="3014" width="1.5703125" style="1" customWidth="1"/>
    <col min="3015" max="3023" width="3" style="1" customWidth="1"/>
    <col min="3024" max="3024" width="1.28515625" style="1" customWidth="1"/>
    <col min="3025" max="3025" width="3" style="1" customWidth="1"/>
    <col min="3026" max="3026" width="6.7109375" style="1" customWidth="1"/>
    <col min="3027" max="3027" width="0.85546875" style="1" customWidth="1"/>
    <col min="3028" max="3032" width="0" style="1" hidden="1" customWidth="1"/>
    <col min="3033" max="3033" width="12.7109375" style="1" customWidth="1"/>
    <col min="3034" max="3034" width="15.28515625" style="1" customWidth="1"/>
    <col min="3035" max="3035" width="10" style="1" bestFit="1" customWidth="1"/>
    <col min="3036" max="3036" width="9" style="1" bestFit="1" customWidth="1"/>
    <col min="3037" max="3037" width="12.42578125" style="1" customWidth="1"/>
    <col min="3038" max="3038" width="13.5703125" style="1" customWidth="1"/>
    <col min="3039" max="3041" width="0" style="1" hidden="1" customWidth="1"/>
    <col min="3042" max="3042" width="8.85546875" style="1" customWidth="1"/>
    <col min="3043" max="3043" width="10" style="1" bestFit="1" customWidth="1"/>
    <col min="3044" max="3255" width="8.85546875" style="1" customWidth="1"/>
    <col min="3256" max="3261" width="3" style="1"/>
    <col min="3262" max="3262" width="3" style="1" customWidth="1"/>
    <col min="3263" max="3263" width="2" style="1" customWidth="1"/>
    <col min="3264" max="3264" width="3" style="1" customWidth="1"/>
    <col min="3265" max="3265" width="3.140625" style="1" customWidth="1"/>
    <col min="3266" max="3269" width="3" style="1" customWidth="1"/>
    <col min="3270" max="3270" width="1.5703125" style="1" customWidth="1"/>
    <col min="3271" max="3279" width="3" style="1" customWidth="1"/>
    <col min="3280" max="3280" width="1.28515625" style="1" customWidth="1"/>
    <col min="3281" max="3281" width="3" style="1" customWidth="1"/>
    <col min="3282" max="3282" width="6.7109375" style="1" customWidth="1"/>
    <col min="3283" max="3283" width="0.85546875" style="1" customWidth="1"/>
    <col min="3284" max="3288" width="0" style="1" hidden="1" customWidth="1"/>
    <col min="3289" max="3289" width="12.7109375" style="1" customWidth="1"/>
    <col min="3290" max="3290" width="15.28515625" style="1" customWidth="1"/>
    <col min="3291" max="3291" width="10" style="1" bestFit="1" customWidth="1"/>
    <col min="3292" max="3292" width="9" style="1" bestFit="1" customWidth="1"/>
    <col min="3293" max="3293" width="12.42578125" style="1" customWidth="1"/>
    <col min="3294" max="3294" width="13.5703125" style="1" customWidth="1"/>
    <col min="3295" max="3297" width="0" style="1" hidden="1" customWidth="1"/>
    <col min="3298" max="3298" width="8.85546875" style="1" customWidth="1"/>
    <col min="3299" max="3299" width="10" style="1" bestFit="1" customWidth="1"/>
    <col min="3300" max="3511" width="8.85546875" style="1" customWidth="1"/>
    <col min="3512" max="3517" width="3" style="1"/>
    <col min="3518" max="3518" width="3" style="1" customWidth="1"/>
    <col min="3519" max="3519" width="2" style="1" customWidth="1"/>
    <col min="3520" max="3520" width="3" style="1" customWidth="1"/>
    <col min="3521" max="3521" width="3.140625" style="1" customWidth="1"/>
    <col min="3522" max="3525" width="3" style="1" customWidth="1"/>
    <col min="3526" max="3526" width="1.5703125" style="1" customWidth="1"/>
    <col min="3527" max="3535" width="3" style="1" customWidth="1"/>
    <col min="3536" max="3536" width="1.28515625" style="1" customWidth="1"/>
    <col min="3537" max="3537" width="3" style="1" customWidth="1"/>
    <col min="3538" max="3538" width="6.7109375" style="1" customWidth="1"/>
    <col min="3539" max="3539" width="0.85546875" style="1" customWidth="1"/>
    <col min="3540" max="3544" width="0" style="1" hidden="1" customWidth="1"/>
    <col min="3545" max="3545" width="12.7109375" style="1" customWidth="1"/>
    <col min="3546" max="3546" width="15.28515625" style="1" customWidth="1"/>
    <col min="3547" max="3547" width="10" style="1" bestFit="1" customWidth="1"/>
    <col min="3548" max="3548" width="9" style="1" bestFit="1" customWidth="1"/>
    <col min="3549" max="3549" width="12.42578125" style="1" customWidth="1"/>
    <col min="3550" max="3550" width="13.5703125" style="1" customWidth="1"/>
    <col min="3551" max="3553" width="0" style="1" hidden="1" customWidth="1"/>
    <col min="3554" max="3554" width="8.85546875" style="1" customWidth="1"/>
    <col min="3555" max="3555" width="10" style="1" bestFit="1" customWidth="1"/>
    <col min="3556" max="3767" width="8.85546875" style="1" customWidth="1"/>
    <col min="3768" max="3773" width="3" style="1"/>
    <col min="3774" max="3774" width="3" style="1" customWidth="1"/>
    <col min="3775" max="3775" width="2" style="1" customWidth="1"/>
    <col min="3776" max="3776" width="3" style="1" customWidth="1"/>
    <col min="3777" max="3777" width="3.140625" style="1" customWidth="1"/>
    <col min="3778" max="3781" width="3" style="1" customWidth="1"/>
    <col min="3782" max="3782" width="1.5703125" style="1" customWidth="1"/>
    <col min="3783" max="3791" width="3" style="1" customWidth="1"/>
    <col min="3792" max="3792" width="1.28515625" style="1" customWidth="1"/>
    <col min="3793" max="3793" width="3" style="1" customWidth="1"/>
    <col min="3794" max="3794" width="6.7109375" style="1" customWidth="1"/>
    <col min="3795" max="3795" width="0.85546875" style="1" customWidth="1"/>
    <col min="3796" max="3800" width="0" style="1" hidden="1" customWidth="1"/>
    <col min="3801" max="3801" width="12.7109375" style="1" customWidth="1"/>
    <col min="3802" max="3802" width="15.28515625" style="1" customWidth="1"/>
    <col min="3803" max="3803" width="10" style="1" bestFit="1" customWidth="1"/>
    <col min="3804" max="3804" width="9" style="1" bestFit="1" customWidth="1"/>
    <col min="3805" max="3805" width="12.42578125" style="1" customWidth="1"/>
    <col min="3806" max="3806" width="13.5703125" style="1" customWidth="1"/>
    <col min="3807" max="3809" width="0" style="1" hidden="1" customWidth="1"/>
    <col min="3810" max="3810" width="8.85546875" style="1" customWidth="1"/>
    <col min="3811" max="3811" width="10" style="1" bestFit="1" customWidth="1"/>
    <col min="3812" max="4023" width="8.85546875" style="1" customWidth="1"/>
    <col min="4024" max="4029" width="3" style="1"/>
    <col min="4030" max="4030" width="3" style="1" customWidth="1"/>
    <col min="4031" max="4031" width="2" style="1" customWidth="1"/>
    <col min="4032" max="4032" width="3" style="1" customWidth="1"/>
    <col min="4033" max="4033" width="3.140625" style="1" customWidth="1"/>
    <col min="4034" max="4037" width="3" style="1" customWidth="1"/>
    <col min="4038" max="4038" width="1.5703125" style="1" customWidth="1"/>
    <col min="4039" max="4047" width="3" style="1" customWidth="1"/>
    <col min="4048" max="4048" width="1.28515625" style="1" customWidth="1"/>
    <col min="4049" max="4049" width="3" style="1" customWidth="1"/>
    <col min="4050" max="4050" width="6.7109375" style="1" customWidth="1"/>
    <col min="4051" max="4051" width="0.85546875" style="1" customWidth="1"/>
    <col min="4052" max="4056" width="0" style="1" hidden="1" customWidth="1"/>
    <col min="4057" max="4057" width="12.7109375" style="1" customWidth="1"/>
    <col min="4058" max="4058" width="15.28515625" style="1" customWidth="1"/>
    <col min="4059" max="4059" width="10" style="1" bestFit="1" customWidth="1"/>
    <col min="4060" max="4060" width="9" style="1" bestFit="1" customWidth="1"/>
    <col min="4061" max="4061" width="12.42578125" style="1" customWidth="1"/>
    <col min="4062" max="4062" width="13.5703125" style="1" customWidth="1"/>
    <col min="4063" max="4065" width="0" style="1" hidden="1" customWidth="1"/>
    <col min="4066" max="4066" width="8.85546875" style="1" customWidth="1"/>
    <col min="4067" max="4067" width="10" style="1" bestFit="1" customWidth="1"/>
    <col min="4068" max="4279" width="8.85546875" style="1" customWidth="1"/>
    <col min="4280" max="4285" width="3" style="1"/>
    <col min="4286" max="4286" width="3" style="1" customWidth="1"/>
    <col min="4287" max="4287" width="2" style="1" customWidth="1"/>
    <col min="4288" max="4288" width="3" style="1" customWidth="1"/>
    <col min="4289" max="4289" width="3.140625" style="1" customWidth="1"/>
    <col min="4290" max="4293" width="3" style="1" customWidth="1"/>
    <col min="4294" max="4294" width="1.5703125" style="1" customWidth="1"/>
    <col min="4295" max="4303" width="3" style="1" customWidth="1"/>
    <col min="4304" max="4304" width="1.28515625" style="1" customWidth="1"/>
    <col min="4305" max="4305" width="3" style="1" customWidth="1"/>
    <col min="4306" max="4306" width="6.7109375" style="1" customWidth="1"/>
    <col min="4307" max="4307" width="0.85546875" style="1" customWidth="1"/>
    <col min="4308" max="4312" width="0" style="1" hidden="1" customWidth="1"/>
    <col min="4313" max="4313" width="12.7109375" style="1" customWidth="1"/>
    <col min="4314" max="4314" width="15.28515625" style="1" customWidth="1"/>
    <col min="4315" max="4315" width="10" style="1" bestFit="1" customWidth="1"/>
    <col min="4316" max="4316" width="9" style="1" bestFit="1" customWidth="1"/>
    <col min="4317" max="4317" width="12.42578125" style="1" customWidth="1"/>
    <col min="4318" max="4318" width="13.5703125" style="1" customWidth="1"/>
    <col min="4319" max="4321" width="0" style="1" hidden="1" customWidth="1"/>
    <col min="4322" max="4322" width="8.85546875" style="1" customWidth="1"/>
    <col min="4323" max="4323" width="10" style="1" bestFit="1" customWidth="1"/>
    <col min="4324" max="4535" width="8.85546875" style="1" customWidth="1"/>
    <col min="4536" max="4541" width="3" style="1"/>
    <col min="4542" max="4542" width="3" style="1" customWidth="1"/>
    <col min="4543" max="4543" width="2" style="1" customWidth="1"/>
    <col min="4544" max="4544" width="3" style="1" customWidth="1"/>
    <col min="4545" max="4545" width="3.140625" style="1" customWidth="1"/>
    <col min="4546" max="4549" width="3" style="1" customWidth="1"/>
    <col min="4550" max="4550" width="1.5703125" style="1" customWidth="1"/>
    <col min="4551" max="4559" width="3" style="1" customWidth="1"/>
    <col min="4560" max="4560" width="1.28515625" style="1" customWidth="1"/>
    <col min="4561" max="4561" width="3" style="1" customWidth="1"/>
    <col min="4562" max="4562" width="6.7109375" style="1" customWidth="1"/>
    <col min="4563" max="4563" width="0.85546875" style="1" customWidth="1"/>
    <col min="4564" max="4568" width="0" style="1" hidden="1" customWidth="1"/>
    <col min="4569" max="4569" width="12.7109375" style="1" customWidth="1"/>
    <col min="4570" max="4570" width="15.28515625" style="1" customWidth="1"/>
    <col min="4571" max="4571" width="10" style="1" bestFit="1" customWidth="1"/>
    <col min="4572" max="4572" width="9" style="1" bestFit="1" customWidth="1"/>
    <col min="4573" max="4573" width="12.42578125" style="1" customWidth="1"/>
    <col min="4574" max="4574" width="13.5703125" style="1" customWidth="1"/>
    <col min="4575" max="4577" width="0" style="1" hidden="1" customWidth="1"/>
    <col min="4578" max="4578" width="8.85546875" style="1" customWidth="1"/>
    <col min="4579" max="4579" width="10" style="1" bestFit="1" customWidth="1"/>
    <col min="4580" max="4791" width="8.85546875" style="1" customWidth="1"/>
    <col min="4792" max="4797" width="3" style="1"/>
    <col min="4798" max="4798" width="3" style="1" customWidth="1"/>
    <col min="4799" max="4799" width="2" style="1" customWidth="1"/>
    <col min="4800" max="4800" width="3" style="1" customWidth="1"/>
    <col min="4801" max="4801" width="3.140625" style="1" customWidth="1"/>
    <col min="4802" max="4805" width="3" style="1" customWidth="1"/>
    <col min="4806" max="4806" width="1.5703125" style="1" customWidth="1"/>
    <col min="4807" max="4815" width="3" style="1" customWidth="1"/>
    <col min="4816" max="4816" width="1.28515625" style="1" customWidth="1"/>
    <col min="4817" max="4817" width="3" style="1" customWidth="1"/>
    <col min="4818" max="4818" width="6.7109375" style="1" customWidth="1"/>
    <col min="4819" max="4819" width="0.85546875" style="1" customWidth="1"/>
    <col min="4820" max="4824" width="0" style="1" hidden="1" customWidth="1"/>
    <col min="4825" max="4825" width="12.7109375" style="1" customWidth="1"/>
    <col min="4826" max="4826" width="15.28515625" style="1" customWidth="1"/>
    <col min="4827" max="4827" width="10" style="1" bestFit="1" customWidth="1"/>
    <col min="4828" max="4828" width="9" style="1" bestFit="1" customWidth="1"/>
    <col min="4829" max="4829" width="12.42578125" style="1" customWidth="1"/>
    <col min="4830" max="4830" width="13.5703125" style="1" customWidth="1"/>
    <col min="4831" max="4833" width="0" style="1" hidden="1" customWidth="1"/>
    <col min="4834" max="4834" width="8.85546875" style="1" customWidth="1"/>
    <col min="4835" max="4835" width="10" style="1" bestFit="1" customWidth="1"/>
    <col min="4836" max="5047" width="8.85546875" style="1" customWidth="1"/>
    <col min="5048" max="5053" width="3" style="1"/>
    <col min="5054" max="5054" width="3" style="1" customWidth="1"/>
    <col min="5055" max="5055" width="2" style="1" customWidth="1"/>
    <col min="5056" max="5056" width="3" style="1" customWidth="1"/>
    <col min="5057" max="5057" width="3.140625" style="1" customWidth="1"/>
    <col min="5058" max="5061" width="3" style="1" customWidth="1"/>
    <col min="5062" max="5062" width="1.5703125" style="1" customWidth="1"/>
    <col min="5063" max="5071" width="3" style="1" customWidth="1"/>
    <col min="5072" max="5072" width="1.28515625" style="1" customWidth="1"/>
    <col min="5073" max="5073" width="3" style="1" customWidth="1"/>
    <col min="5074" max="5074" width="6.7109375" style="1" customWidth="1"/>
    <col min="5075" max="5075" width="0.85546875" style="1" customWidth="1"/>
    <col min="5076" max="5080" width="0" style="1" hidden="1" customWidth="1"/>
    <col min="5081" max="5081" width="12.7109375" style="1" customWidth="1"/>
    <col min="5082" max="5082" width="15.28515625" style="1" customWidth="1"/>
    <col min="5083" max="5083" width="10" style="1" bestFit="1" customWidth="1"/>
    <col min="5084" max="5084" width="9" style="1" bestFit="1" customWidth="1"/>
    <col min="5085" max="5085" width="12.42578125" style="1" customWidth="1"/>
    <col min="5086" max="5086" width="13.5703125" style="1" customWidth="1"/>
    <col min="5087" max="5089" width="0" style="1" hidden="1" customWidth="1"/>
    <col min="5090" max="5090" width="8.85546875" style="1" customWidth="1"/>
    <col min="5091" max="5091" width="10" style="1" bestFit="1" customWidth="1"/>
    <col min="5092" max="5303" width="8.85546875" style="1" customWidth="1"/>
    <col min="5304" max="5309" width="3" style="1"/>
    <col min="5310" max="5310" width="3" style="1" customWidth="1"/>
    <col min="5311" max="5311" width="2" style="1" customWidth="1"/>
    <col min="5312" max="5312" width="3" style="1" customWidth="1"/>
    <col min="5313" max="5313" width="3.140625" style="1" customWidth="1"/>
    <col min="5314" max="5317" width="3" style="1" customWidth="1"/>
    <col min="5318" max="5318" width="1.5703125" style="1" customWidth="1"/>
    <col min="5319" max="5327" width="3" style="1" customWidth="1"/>
    <col min="5328" max="5328" width="1.28515625" style="1" customWidth="1"/>
    <col min="5329" max="5329" width="3" style="1" customWidth="1"/>
    <col min="5330" max="5330" width="6.7109375" style="1" customWidth="1"/>
    <col min="5331" max="5331" width="0.85546875" style="1" customWidth="1"/>
    <col min="5332" max="5336" width="0" style="1" hidden="1" customWidth="1"/>
    <col min="5337" max="5337" width="12.7109375" style="1" customWidth="1"/>
    <col min="5338" max="5338" width="15.28515625" style="1" customWidth="1"/>
    <col min="5339" max="5339" width="10" style="1" bestFit="1" customWidth="1"/>
    <col min="5340" max="5340" width="9" style="1" bestFit="1" customWidth="1"/>
    <col min="5341" max="5341" width="12.42578125" style="1" customWidth="1"/>
    <col min="5342" max="5342" width="13.5703125" style="1" customWidth="1"/>
    <col min="5343" max="5345" width="0" style="1" hidden="1" customWidth="1"/>
    <col min="5346" max="5346" width="8.85546875" style="1" customWidth="1"/>
    <col min="5347" max="5347" width="10" style="1" bestFit="1" customWidth="1"/>
    <col min="5348" max="5559" width="8.85546875" style="1" customWidth="1"/>
    <col min="5560" max="5565" width="3" style="1"/>
    <col min="5566" max="5566" width="3" style="1" customWidth="1"/>
    <col min="5567" max="5567" width="2" style="1" customWidth="1"/>
    <col min="5568" max="5568" width="3" style="1" customWidth="1"/>
    <col min="5569" max="5569" width="3.140625" style="1" customWidth="1"/>
    <col min="5570" max="5573" width="3" style="1" customWidth="1"/>
    <col min="5574" max="5574" width="1.5703125" style="1" customWidth="1"/>
    <col min="5575" max="5583" width="3" style="1" customWidth="1"/>
    <col min="5584" max="5584" width="1.28515625" style="1" customWidth="1"/>
    <col min="5585" max="5585" width="3" style="1" customWidth="1"/>
    <col min="5586" max="5586" width="6.7109375" style="1" customWidth="1"/>
    <col min="5587" max="5587" width="0.85546875" style="1" customWidth="1"/>
    <col min="5588" max="5592" width="0" style="1" hidden="1" customWidth="1"/>
    <col min="5593" max="5593" width="12.7109375" style="1" customWidth="1"/>
    <col min="5594" max="5594" width="15.28515625" style="1" customWidth="1"/>
    <col min="5595" max="5595" width="10" style="1" bestFit="1" customWidth="1"/>
    <col min="5596" max="5596" width="9" style="1" bestFit="1" customWidth="1"/>
    <col min="5597" max="5597" width="12.42578125" style="1" customWidth="1"/>
    <col min="5598" max="5598" width="13.5703125" style="1" customWidth="1"/>
    <col min="5599" max="5601" width="0" style="1" hidden="1" customWidth="1"/>
    <col min="5602" max="5602" width="8.85546875" style="1" customWidth="1"/>
    <col min="5603" max="5603" width="10" style="1" bestFit="1" customWidth="1"/>
    <col min="5604" max="5815" width="8.85546875" style="1" customWidth="1"/>
    <col min="5816" max="5821" width="3" style="1"/>
    <col min="5822" max="5822" width="3" style="1" customWidth="1"/>
    <col min="5823" max="5823" width="2" style="1" customWidth="1"/>
    <col min="5824" max="5824" width="3" style="1" customWidth="1"/>
    <col min="5825" max="5825" width="3.140625" style="1" customWidth="1"/>
    <col min="5826" max="5829" width="3" style="1" customWidth="1"/>
    <col min="5830" max="5830" width="1.5703125" style="1" customWidth="1"/>
    <col min="5831" max="5839" width="3" style="1" customWidth="1"/>
    <col min="5840" max="5840" width="1.28515625" style="1" customWidth="1"/>
    <col min="5841" max="5841" width="3" style="1" customWidth="1"/>
    <col min="5842" max="5842" width="6.7109375" style="1" customWidth="1"/>
    <col min="5843" max="5843" width="0.85546875" style="1" customWidth="1"/>
    <col min="5844" max="5848" width="0" style="1" hidden="1" customWidth="1"/>
    <col min="5849" max="5849" width="12.7109375" style="1" customWidth="1"/>
    <col min="5850" max="5850" width="15.28515625" style="1" customWidth="1"/>
    <col min="5851" max="5851" width="10" style="1" bestFit="1" customWidth="1"/>
    <col min="5852" max="5852" width="9" style="1" bestFit="1" customWidth="1"/>
    <col min="5853" max="5853" width="12.42578125" style="1" customWidth="1"/>
    <col min="5854" max="5854" width="13.5703125" style="1" customWidth="1"/>
    <col min="5855" max="5857" width="0" style="1" hidden="1" customWidth="1"/>
    <col min="5858" max="5858" width="8.85546875" style="1" customWidth="1"/>
    <col min="5859" max="5859" width="10" style="1" bestFit="1" customWidth="1"/>
    <col min="5860" max="6071" width="8.85546875" style="1" customWidth="1"/>
    <col min="6072" max="6077" width="3" style="1"/>
    <col min="6078" max="6078" width="3" style="1" customWidth="1"/>
    <col min="6079" max="6079" width="2" style="1" customWidth="1"/>
    <col min="6080" max="6080" width="3" style="1" customWidth="1"/>
    <col min="6081" max="6081" width="3.140625" style="1" customWidth="1"/>
    <col min="6082" max="6085" width="3" style="1" customWidth="1"/>
    <col min="6086" max="6086" width="1.5703125" style="1" customWidth="1"/>
    <col min="6087" max="6095" width="3" style="1" customWidth="1"/>
    <col min="6096" max="6096" width="1.28515625" style="1" customWidth="1"/>
    <col min="6097" max="6097" width="3" style="1" customWidth="1"/>
    <col min="6098" max="6098" width="6.7109375" style="1" customWidth="1"/>
    <col min="6099" max="6099" width="0.85546875" style="1" customWidth="1"/>
    <col min="6100" max="6104" width="0" style="1" hidden="1" customWidth="1"/>
    <col min="6105" max="6105" width="12.7109375" style="1" customWidth="1"/>
    <col min="6106" max="6106" width="15.28515625" style="1" customWidth="1"/>
    <col min="6107" max="6107" width="10" style="1" bestFit="1" customWidth="1"/>
    <col min="6108" max="6108" width="9" style="1" bestFit="1" customWidth="1"/>
    <col min="6109" max="6109" width="12.42578125" style="1" customWidth="1"/>
    <col min="6110" max="6110" width="13.5703125" style="1" customWidth="1"/>
    <col min="6111" max="6113" width="0" style="1" hidden="1" customWidth="1"/>
    <col min="6114" max="6114" width="8.85546875" style="1" customWidth="1"/>
    <col min="6115" max="6115" width="10" style="1" bestFit="1" customWidth="1"/>
    <col min="6116" max="6327" width="8.85546875" style="1" customWidth="1"/>
    <col min="6328" max="6333" width="3" style="1"/>
    <col min="6334" max="6334" width="3" style="1" customWidth="1"/>
    <col min="6335" max="6335" width="2" style="1" customWidth="1"/>
    <col min="6336" max="6336" width="3" style="1" customWidth="1"/>
    <col min="6337" max="6337" width="3.140625" style="1" customWidth="1"/>
    <col min="6338" max="6341" width="3" style="1" customWidth="1"/>
    <col min="6342" max="6342" width="1.5703125" style="1" customWidth="1"/>
    <col min="6343" max="6351" width="3" style="1" customWidth="1"/>
    <col min="6352" max="6352" width="1.28515625" style="1" customWidth="1"/>
    <col min="6353" max="6353" width="3" style="1" customWidth="1"/>
    <col min="6354" max="6354" width="6.7109375" style="1" customWidth="1"/>
    <col min="6355" max="6355" width="0.85546875" style="1" customWidth="1"/>
    <col min="6356" max="6360" width="0" style="1" hidden="1" customWidth="1"/>
    <col min="6361" max="6361" width="12.7109375" style="1" customWidth="1"/>
    <col min="6362" max="6362" width="15.28515625" style="1" customWidth="1"/>
    <col min="6363" max="6363" width="10" style="1" bestFit="1" customWidth="1"/>
    <col min="6364" max="6364" width="9" style="1" bestFit="1" customWidth="1"/>
    <col min="6365" max="6365" width="12.42578125" style="1" customWidth="1"/>
    <col min="6366" max="6366" width="13.5703125" style="1" customWidth="1"/>
    <col min="6367" max="6369" width="0" style="1" hidden="1" customWidth="1"/>
    <col min="6370" max="6370" width="8.85546875" style="1" customWidth="1"/>
    <col min="6371" max="6371" width="10" style="1" bestFit="1" customWidth="1"/>
    <col min="6372" max="6583" width="8.85546875" style="1" customWidth="1"/>
    <col min="6584" max="6589" width="3" style="1"/>
    <col min="6590" max="6590" width="3" style="1" customWidth="1"/>
    <col min="6591" max="6591" width="2" style="1" customWidth="1"/>
    <col min="6592" max="6592" width="3" style="1" customWidth="1"/>
    <col min="6593" max="6593" width="3.140625" style="1" customWidth="1"/>
    <col min="6594" max="6597" width="3" style="1" customWidth="1"/>
    <col min="6598" max="6598" width="1.5703125" style="1" customWidth="1"/>
    <col min="6599" max="6607" width="3" style="1" customWidth="1"/>
    <col min="6608" max="6608" width="1.28515625" style="1" customWidth="1"/>
    <col min="6609" max="6609" width="3" style="1" customWidth="1"/>
    <col min="6610" max="6610" width="6.7109375" style="1" customWidth="1"/>
    <col min="6611" max="6611" width="0.85546875" style="1" customWidth="1"/>
    <col min="6612" max="6616" width="0" style="1" hidden="1" customWidth="1"/>
    <col min="6617" max="6617" width="12.7109375" style="1" customWidth="1"/>
    <col min="6618" max="6618" width="15.28515625" style="1" customWidth="1"/>
    <col min="6619" max="6619" width="10" style="1" bestFit="1" customWidth="1"/>
    <col min="6620" max="6620" width="9" style="1" bestFit="1" customWidth="1"/>
    <col min="6621" max="6621" width="12.42578125" style="1" customWidth="1"/>
    <col min="6622" max="6622" width="13.5703125" style="1" customWidth="1"/>
    <col min="6623" max="6625" width="0" style="1" hidden="1" customWidth="1"/>
    <col min="6626" max="6626" width="8.85546875" style="1" customWidth="1"/>
    <col min="6627" max="6627" width="10" style="1" bestFit="1" customWidth="1"/>
    <col min="6628" max="6839" width="8.85546875" style="1" customWidth="1"/>
    <col min="6840" max="6845" width="3" style="1"/>
    <col min="6846" max="6846" width="3" style="1" customWidth="1"/>
    <col min="6847" max="6847" width="2" style="1" customWidth="1"/>
    <col min="6848" max="6848" width="3" style="1" customWidth="1"/>
    <col min="6849" max="6849" width="3.140625" style="1" customWidth="1"/>
    <col min="6850" max="6853" width="3" style="1" customWidth="1"/>
    <col min="6854" max="6854" width="1.5703125" style="1" customWidth="1"/>
    <col min="6855" max="6863" width="3" style="1" customWidth="1"/>
    <col min="6864" max="6864" width="1.28515625" style="1" customWidth="1"/>
    <col min="6865" max="6865" width="3" style="1" customWidth="1"/>
    <col min="6866" max="6866" width="6.7109375" style="1" customWidth="1"/>
    <col min="6867" max="6867" width="0.85546875" style="1" customWidth="1"/>
    <col min="6868" max="6872" width="0" style="1" hidden="1" customWidth="1"/>
    <col min="6873" max="6873" width="12.7109375" style="1" customWidth="1"/>
    <col min="6874" max="6874" width="15.28515625" style="1" customWidth="1"/>
    <col min="6875" max="6875" width="10" style="1" bestFit="1" customWidth="1"/>
    <col min="6876" max="6876" width="9" style="1" bestFit="1" customWidth="1"/>
    <col min="6877" max="6877" width="12.42578125" style="1" customWidth="1"/>
    <col min="6878" max="6878" width="13.5703125" style="1" customWidth="1"/>
    <col min="6879" max="6881" width="0" style="1" hidden="1" customWidth="1"/>
    <col min="6882" max="6882" width="8.85546875" style="1" customWidth="1"/>
    <col min="6883" max="6883" width="10" style="1" bestFit="1" customWidth="1"/>
    <col min="6884" max="7095" width="8.85546875" style="1" customWidth="1"/>
    <col min="7096" max="7101" width="3" style="1"/>
    <col min="7102" max="7102" width="3" style="1" customWidth="1"/>
    <col min="7103" max="7103" width="2" style="1" customWidth="1"/>
    <col min="7104" max="7104" width="3" style="1" customWidth="1"/>
    <col min="7105" max="7105" width="3.140625" style="1" customWidth="1"/>
    <col min="7106" max="7109" width="3" style="1" customWidth="1"/>
    <col min="7110" max="7110" width="1.5703125" style="1" customWidth="1"/>
    <col min="7111" max="7119" width="3" style="1" customWidth="1"/>
    <col min="7120" max="7120" width="1.28515625" style="1" customWidth="1"/>
    <col min="7121" max="7121" width="3" style="1" customWidth="1"/>
    <col min="7122" max="7122" width="6.7109375" style="1" customWidth="1"/>
    <col min="7123" max="7123" width="0.85546875" style="1" customWidth="1"/>
    <col min="7124" max="7128" width="0" style="1" hidden="1" customWidth="1"/>
    <col min="7129" max="7129" width="12.7109375" style="1" customWidth="1"/>
    <col min="7130" max="7130" width="15.28515625" style="1" customWidth="1"/>
    <col min="7131" max="7131" width="10" style="1" bestFit="1" customWidth="1"/>
    <col min="7132" max="7132" width="9" style="1" bestFit="1" customWidth="1"/>
    <col min="7133" max="7133" width="12.42578125" style="1" customWidth="1"/>
    <col min="7134" max="7134" width="13.5703125" style="1" customWidth="1"/>
    <col min="7135" max="7137" width="0" style="1" hidden="1" customWidth="1"/>
    <col min="7138" max="7138" width="8.85546875" style="1" customWidth="1"/>
    <col min="7139" max="7139" width="10" style="1" bestFit="1" customWidth="1"/>
    <col min="7140" max="7351" width="8.85546875" style="1" customWidth="1"/>
    <col min="7352" max="7357" width="3" style="1"/>
    <col min="7358" max="7358" width="3" style="1" customWidth="1"/>
    <col min="7359" max="7359" width="2" style="1" customWidth="1"/>
    <col min="7360" max="7360" width="3" style="1" customWidth="1"/>
    <col min="7361" max="7361" width="3.140625" style="1" customWidth="1"/>
    <col min="7362" max="7365" width="3" style="1" customWidth="1"/>
    <col min="7366" max="7366" width="1.5703125" style="1" customWidth="1"/>
    <col min="7367" max="7375" width="3" style="1" customWidth="1"/>
    <col min="7376" max="7376" width="1.28515625" style="1" customWidth="1"/>
    <col min="7377" max="7377" width="3" style="1" customWidth="1"/>
    <col min="7378" max="7378" width="6.7109375" style="1" customWidth="1"/>
    <col min="7379" max="7379" width="0.85546875" style="1" customWidth="1"/>
    <col min="7380" max="7384" width="0" style="1" hidden="1" customWidth="1"/>
    <col min="7385" max="7385" width="12.7109375" style="1" customWidth="1"/>
    <col min="7386" max="7386" width="15.28515625" style="1" customWidth="1"/>
    <col min="7387" max="7387" width="10" style="1" bestFit="1" customWidth="1"/>
    <col min="7388" max="7388" width="9" style="1" bestFit="1" customWidth="1"/>
    <col min="7389" max="7389" width="12.42578125" style="1" customWidth="1"/>
    <col min="7390" max="7390" width="13.5703125" style="1" customWidth="1"/>
    <col min="7391" max="7393" width="0" style="1" hidden="1" customWidth="1"/>
    <col min="7394" max="7394" width="8.85546875" style="1" customWidth="1"/>
    <col min="7395" max="7395" width="10" style="1" bestFit="1" customWidth="1"/>
    <col min="7396" max="7607" width="8.85546875" style="1" customWidth="1"/>
    <col min="7608" max="7613" width="3" style="1"/>
    <col min="7614" max="7614" width="3" style="1" customWidth="1"/>
    <col min="7615" max="7615" width="2" style="1" customWidth="1"/>
    <col min="7616" max="7616" width="3" style="1" customWidth="1"/>
    <col min="7617" max="7617" width="3.140625" style="1" customWidth="1"/>
    <col min="7618" max="7621" width="3" style="1" customWidth="1"/>
    <col min="7622" max="7622" width="1.5703125" style="1" customWidth="1"/>
    <col min="7623" max="7631" width="3" style="1" customWidth="1"/>
    <col min="7632" max="7632" width="1.28515625" style="1" customWidth="1"/>
    <col min="7633" max="7633" width="3" style="1" customWidth="1"/>
    <col min="7634" max="7634" width="6.7109375" style="1" customWidth="1"/>
    <col min="7635" max="7635" width="0.85546875" style="1" customWidth="1"/>
    <col min="7636" max="7640" width="0" style="1" hidden="1" customWidth="1"/>
    <col min="7641" max="7641" width="12.7109375" style="1" customWidth="1"/>
    <col min="7642" max="7642" width="15.28515625" style="1" customWidth="1"/>
    <col min="7643" max="7643" width="10" style="1" bestFit="1" customWidth="1"/>
    <col min="7644" max="7644" width="9" style="1" bestFit="1" customWidth="1"/>
    <col min="7645" max="7645" width="12.42578125" style="1" customWidth="1"/>
    <col min="7646" max="7646" width="13.5703125" style="1" customWidth="1"/>
    <col min="7647" max="7649" width="0" style="1" hidden="1" customWidth="1"/>
    <col min="7650" max="7650" width="8.85546875" style="1" customWidth="1"/>
    <col min="7651" max="7651" width="10" style="1" bestFit="1" customWidth="1"/>
    <col min="7652" max="7863" width="8.85546875" style="1" customWidth="1"/>
    <col min="7864" max="7869" width="3" style="1"/>
    <col min="7870" max="7870" width="3" style="1" customWidth="1"/>
    <col min="7871" max="7871" width="2" style="1" customWidth="1"/>
    <col min="7872" max="7872" width="3" style="1" customWidth="1"/>
    <col min="7873" max="7873" width="3.140625" style="1" customWidth="1"/>
    <col min="7874" max="7877" width="3" style="1" customWidth="1"/>
    <col min="7878" max="7878" width="1.5703125" style="1" customWidth="1"/>
    <col min="7879" max="7887" width="3" style="1" customWidth="1"/>
    <col min="7888" max="7888" width="1.28515625" style="1" customWidth="1"/>
    <col min="7889" max="7889" width="3" style="1" customWidth="1"/>
    <col min="7890" max="7890" width="6.7109375" style="1" customWidth="1"/>
    <col min="7891" max="7891" width="0.85546875" style="1" customWidth="1"/>
    <col min="7892" max="7896" width="0" style="1" hidden="1" customWidth="1"/>
    <col min="7897" max="7897" width="12.7109375" style="1" customWidth="1"/>
    <col min="7898" max="7898" width="15.28515625" style="1" customWidth="1"/>
    <col min="7899" max="7899" width="10" style="1" bestFit="1" customWidth="1"/>
    <col min="7900" max="7900" width="9" style="1" bestFit="1" customWidth="1"/>
    <col min="7901" max="7901" width="12.42578125" style="1" customWidth="1"/>
    <col min="7902" max="7902" width="13.5703125" style="1" customWidth="1"/>
    <col min="7903" max="7905" width="0" style="1" hidden="1" customWidth="1"/>
    <col min="7906" max="7906" width="8.85546875" style="1" customWidth="1"/>
    <col min="7907" max="7907" width="10" style="1" bestFit="1" customWidth="1"/>
    <col min="7908" max="8119" width="8.85546875" style="1" customWidth="1"/>
    <col min="8120" max="8125" width="3" style="1"/>
    <col min="8126" max="8126" width="3" style="1" customWidth="1"/>
    <col min="8127" max="8127" width="2" style="1" customWidth="1"/>
    <col min="8128" max="8128" width="3" style="1" customWidth="1"/>
    <col min="8129" max="8129" width="3.140625" style="1" customWidth="1"/>
    <col min="8130" max="8133" width="3" style="1" customWidth="1"/>
    <col min="8134" max="8134" width="1.5703125" style="1" customWidth="1"/>
    <col min="8135" max="8143" width="3" style="1" customWidth="1"/>
    <col min="8144" max="8144" width="1.28515625" style="1" customWidth="1"/>
    <col min="8145" max="8145" width="3" style="1" customWidth="1"/>
    <col min="8146" max="8146" width="6.7109375" style="1" customWidth="1"/>
    <col min="8147" max="8147" width="0.85546875" style="1" customWidth="1"/>
    <col min="8148" max="8152" width="0" style="1" hidden="1" customWidth="1"/>
    <col min="8153" max="8153" width="12.7109375" style="1" customWidth="1"/>
    <col min="8154" max="8154" width="15.28515625" style="1" customWidth="1"/>
    <col min="8155" max="8155" width="10" style="1" bestFit="1" customWidth="1"/>
    <col min="8156" max="8156" width="9" style="1" bestFit="1" customWidth="1"/>
    <col min="8157" max="8157" width="12.42578125" style="1" customWidth="1"/>
    <col min="8158" max="8158" width="13.5703125" style="1" customWidth="1"/>
    <col min="8159" max="8161" width="0" style="1" hidden="1" customWidth="1"/>
    <col min="8162" max="8162" width="8.85546875" style="1" customWidth="1"/>
    <col min="8163" max="8163" width="10" style="1" bestFit="1" customWidth="1"/>
    <col min="8164" max="8375" width="8.85546875" style="1" customWidth="1"/>
    <col min="8376" max="8381" width="3" style="1"/>
    <col min="8382" max="8382" width="3" style="1" customWidth="1"/>
    <col min="8383" max="8383" width="2" style="1" customWidth="1"/>
    <col min="8384" max="8384" width="3" style="1" customWidth="1"/>
    <col min="8385" max="8385" width="3.140625" style="1" customWidth="1"/>
    <col min="8386" max="8389" width="3" style="1" customWidth="1"/>
    <col min="8390" max="8390" width="1.5703125" style="1" customWidth="1"/>
    <col min="8391" max="8399" width="3" style="1" customWidth="1"/>
    <col min="8400" max="8400" width="1.28515625" style="1" customWidth="1"/>
    <col min="8401" max="8401" width="3" style="1" customWidth="1"/>
    <col min="8402" max="8402" width="6.7109375" style="1" customWidth="1"/>
    <col min="8403" max="8403" width="0.85546875" style="1" customWidth="1"/>
    <col min="8404" max="8408" width="0" style="1" hidden="1" customWidth="1"/>
    <col min="8409" max="8409" width="12.7109375" style="1" customWidth="1"/>
    <col min="8410" max="8410" width="15.28515625" style="1" customWidth="1"/>
    <col min="8411" max="8411" width="10" style="1" bestFit="1" customWidth="1"/>
    <col min="8412" max="8412" width="9" style="1" bestFit="1" customWidth="1"/>
    <col min="8413" max="8413" width="12.42578125" style="1" customWidth="1"/>
    <col min="8414" max="8414" width="13.5703125" style="1" customWidth="1"/>
    <col min="8415" max="8417" width="0" style="1" hidden="1" customWidth="1"/>
    <col min="8418" max="8418" width="8.85546875" style="1" customWidth="1"/>
    <col min="8419" max="8419" width="10" style="1" bestFit="1" customWidth="1"/>
    <col min="8420" max="8631" width="8.85546875" style="1" customWidth="1"/>
    <col min="8632" max="8637" width="3" style="1"/>
    <col min="8638" max="8638" width="3" style="1" customWidth="1"/>
    <col min="8639" max="8639" width="2" style="1" customWidth="1"/>
    <col min="8640" max="8640" width="3" style="1" customWidth="1"/>
    <col min="8641" max="8641" width="3.140625" style="1" customWidth="1"/>
    <col min="8642" max="8645" width="3" style="1" customWidth="1"/>
    <col min="8646" max="8646" width="1.5703125" style="1" customWidth="1"/>
    <col min="8647" max="8655" width="3" style="1" customWidth="1"/>
    <col min="8656" max="8656" width="1.28515625" style="1" customWidth="1"/>
    <col min="8657" max="8657" width="3" style="1" customWidth="1"/>
    <col min="8658" max="8658" width="6.7109375" style="1" customWidth="1"/>
    <col min="8659" max="8659" width="0.85546875" style="1" customWidth="1"/>
    <col min="8660" max="8664" width="0" style="1" hidden="1" customWidth="1"/>
    <col min="8665" max="8665" width="12.7109375" style="1" customWidth="1"/>
    <col min="8666" max="8666" width="15.28515625" style="1" customWidth="1"/>
    <col min="8667" max="8667" width="10" style="1" bestFit="1" customWidth="1"/>
    <col min="8668" max="8668" width="9" style="1" bestFit="1" customWidth="1"/>
    <col min="8669" max="8669" width="12.42578125" style="1" customWidth="1"/>
    <col min="8670" max="8670" width="13.5703125" style="1" customWidth="1"/>
    <col min="8671" max="8673" width="0" style="1" hidden="1" customWidth="1"/>
    <col min="8674" max="8674" width="8.85546875" style="1" customWidth="1"/>
    <col min="8675" max="8675" width="10" style="1" bestFit="1" customWidth="1"/>
    <col min="8676" max="8887" width="8.85546875" style="1" customWidth="1"/>
    <col min="8888" max="8893" width="3" style="1"/>
    <col min="8894" max="8894" width="3" style="1" customWidth="1"/>
    <col min="8895" max="8895" width="2" style="1" customWidth="1"/>
    <col min="8896" max="8896" width="3" style="1" customWidth="1"/>
    <col min="8897" max="8897" width="3.140625" style="1" customWidth="1"/>
    <col min="8898" max="8901" width="3" style="1" customWidth="1"/>
    <col min="8902" max="8902" width="1.5703125" style="1" customWidth="1"/>
    <col min="8903" max="8911" width="3" style="1" customWidth="1"/>
    <col min="8912" max="8912" width="1.28515625" style="1" customWidth="1"/>
    <col min="8913" max="8913" width="3" style="1" customWidth="1"/>
    <col min="8914" max="8914" width="6.7109375" style="1" customWidth="1"/>
    <col min="8915" max="8915" width="0.85546875" style="1" customWidth="1"/>
    <col min="8916" max="8920" width="0" style="1" hidden="1" customWidth="1"/>
    <col min="8921" max="8921" width="12.7109375" style="1" customWidth="1"/>
    <col min="8922" max="8922" width="15.28515625" style="1" customWidth="1"/>
    <col min="8923" max="8923" width="10" style="1" bestFit="1" customWidth="1"/>
    <col min="8924" max="8924" width="9" style="1" bestFit="1" customWidth="1"/>
    <col min="8925" max="8925" width="12.42578125" style="1" customWidth="1"/>
    <col min="8926" max="8926" width="13.5703125" style="1" customWidth="1"/>
    <col min="8927" max="8929" width="0" style="1" hidden="1" customWidth="1"/>
    <col min="8930" max="8930" width="8.85546875" style="1" customWidth="1"/>
    <col min="8931" max="8931" width="10" style="1" bestFit="1" customWidth="1"/>
    <col min="8932" max="9143" width="8.85546875" style="1" customWidth="1"/>
    <col min="9144" max="9149" width="3" style="1"/>
    <col min="9150" max="9150" width="3" style="1" customWidth="1"/>
    <col min="9151" max="9151" width="2" style="1" customWidth="1"/>
    <col min="9152" max="9152" width="3" style="1" customWidth="1"/>
    <col min="9153" max="9153" width="3.140625" style="1" customWidth="1"/>
    <col min="9154" max="9157" width="3" style="1" customWidth="1"/>
    <col min="9158" max="9158" width="1.5703125" style="1" customWidth="1"/>
    <col min="9159" max="9167" width="3" style="1" customWidth="1"/>
    <col min="9168" max="9168" width="1.28515625" style="1" customWidth="1"/>
    <col min="9169" max="9169" width="3" style="1" customWidth="1"/>
    <col min="9170" max="9170" width="6.7109375" style="1" customWidth="1"/>
    <col min="9171" max="9171" width="0.85546875" style="1" customWidth="1"/>
    <col min="9172" max="9176" width="0" style="1" hidden="1" customWidth="1"/>
    <col min="9177" max="9177" width="12.7109375" style="1" customWidth="1"/>
    <col min="9178" max="9178" width="15.28515625" style="1" customWidth="1"/>
    <col min="9179" max="9179" width="10" style="1" bestFit="1" customWidth="1"/>
    <col min="9180" max="9180" width="9" style="1" bestFit="1" customWidth="1"/>
    <col min="9181" max="9181" width="12.42578125" style="1" customWidth="1"/>
    <col min="9182" max="9182" width="13.5703125" style="1" customWidth="1"/>
    <col min="9183" max="9185" width="0" style="1" hidden="1" customWidth="1"/>
    <col min="9186" max="9186" width="8.85546875" style="1" customWidth="1"/>
    <col min="9187" max="9187" width="10" style="1" bestFit="1" customWidth="1"/>
    <col min="9188" max="9399" width="8.85546875" style="1" customWidth="1"/>
    <col min="9400" max="9405" width="3" style="1"/>
    <col min="9406" max="9406" width="3" style="1" customWidth="1"/>
    <col min="9407" max="9407" width="2" style="1" customWidth="1"/>
    <col min="9408" max="9408" width="3" style="1" customWidth="1"/>
    <col min="9409" max="9409" width="3.140625" style="1" customWidth="1"/>
    <col min="9410" max="9413" width="3" style="1" customWidth="1"/>
    <col min="9414" max="9414" width="1.5703125" style="1" customWidth="1"/>
    <col min="9415" max="9423" width="3" style="1" customWidth="1"/>
    <col min="9424" max="9424" width="1.28515625" style="1" customWidth="1"/>
    <col min="9425" max="9425" width="3" style="1" customWidth="1"/>
    <col min="9426" max="9426" width="6.7109375" style="1" customWidth="1"/>
    <col min="9427" max="9427" width="0.85546875" style="1" customWidth="1"/>
    <col min="9428" max="9432" width="0" style="1" hidden="1" customWidth="1"/>
    <col min="9433" max="9433" width="12.7109375" style="1" customWidth="1"/>
    <col min="9434" max="9434" width="15.28515625" style="1" customWidth="1"/>
    <col min="9435" max="9435" width="10" style="1" bestFit="1" customWidth="1"/>
    <col min="9436" max="9436" width="9" style="1" bestFit="1" customWidth="1"/>
    <col min="9437" max="9437" width="12.42578125" style="1" customWidth="1"/>
    <col min="9438" max="9438" width="13.5703125" style="1" customWidth="1"/>
    <col min="9439" max="9441" width="0" style="1" hidden="1" customWidth="1"/>
    <col min="9442" max="9442" width="8.85546875" style="1" customWidth="1"/>
    <col min="9443" max="9443" width="10" style="1" bestFit="1" customWidth="1"/>
    <col min="9444" max="9655" width="8.85546875" style="1" customWidth="1"/>
    <col min="9656" max="9661" width="3" style="1"/>
    <col min="9662" max="9662" width="3" style="1" customWidth="1"/>
    <col min="9663" max="9663" width="2" style="1" customWidth="1"/>
    <col min="9664" max="9664" width="3" style="1" customWidth="1"/>
    <col min="9665" max="9665" width="3.140625" style="1" customWidth="1"/>
    <col min="9666" max="9669" width="3" style="1" customWidth="1"/>
    <col min="9670" max="9670" width="1.5703125" style="1" customWidth="1"/>
    <col min="9671" max="9679" width="3" style="1" customWidth="1"/>
    <col min="9680" max="9680" width="1.28515625" style="1" customWidth="1"/>
    <col min="9681" max="9681" width="3" style="1" customWidth="1"/>
    <col min="9682" max="9682" width="6.7109375" style="1" customWidth="1"/>
    <col min="9683" max="9683" width="0.85546875" style="1" customWidth="1"/>
    <col min="9684" max="9688" width="0" style="1" hidden="1" customWidth="1"/>
    <col min="9689" max="9689" width="12.7109375" style="1" customWidth="1"/>
    <col min="9690" max="9690" width="15.28515625" style="1" customWidth="1"/>
    <col min="9691" max="9691" width="10" style="1" bestFit="1" customWidth="1"/>
    <col min="9692" max="9692" width="9" style="1" bestFit="1" customWidth="1"/>
    <col min="9693" max="9693" width="12.42578125" style="1" customWidth="1"/>
    <col min="9694" max="9694" width="13.5703125" style="1" customWidth="1"/>
    <col min="9695" max="9697" width="0" style="1" hidden="1" customWidth="1"/>
    <col min="9698" max="9698" width="8.85546875" style="1" customWidth="1"/>
    <col min="9699" max="9699" width="10" style="1" bestFit="1" customWidth="1"/>
    <col min="9700" max="9911" width="8.85546875" style="1" customWidth="1"/>
    <col min="9912" max="9917" width="3" style="1"/>
    <col min="9918" max="9918" width="3" style="1" customWidth="1"/>
    <col min="9919" max="9919" width="2" style="1" customWidth="1"/>
    <col min="9920" max="9920" width="3" style="1" customWidth="1"/>
    <col min="9921" max="9921" width="3.140625" style="1" customWidth="1"/>
    <col min="9922" max="9925" width="3" style="1" customWidth="1"/>
    <col min="9926" max="9926" width="1.5703125" style="1" customWidth="1"/>
    <col min="9927" max="9935" width="3" style="1" customWidth="1"/>
    <col min="9936" max="9936" width="1.28515625" style="1" customWidth="1"/>
    <col min="9937" max="9937" width="3" style="1" customWidth="1"/>
    <col min="9938" max="9938" width="6.7109375" style="1" customWidth="1"/>
    <col min="9939" max="9939" width="0.85546875" style="1" customWidth="1"/>
    <col min="9940" max="9944" width="0" style="1" hidden="1" customWidth="1"/>
    <col min="9945" max="9945" width="12.7109375" style="1" customWidth="1"/>
    <col min="9946" max="9946" width="15.28515625" style="1" customWidth="1"/>
    <col min="9947" max="9947" width="10" style="1" bestFit="1" customWidth="1"/>
    <col min="9948" max="9948" width="9" style="1" bestFit="1" customWidth="1"/>
    <col min="9949" max="9949" width="12.42578125" style="1" customWidth="1"/>
    <col min="9950" max="9950" width="13.5703125" style="1" customWidth="1"/>
    <col min="9951" max="9953" width="0" style="1" hidden="1" customWidth="1"/>
    <col min="9954" max="9954" width="8.85546875" style="1" customWidth="1"/>
    <col min="9955" max="9955" width="10" style="1" bestFit="1" customWidth="1"/>
    <col min="9956" max="10167" width="8.85546875" style="1" customWidth="1"/>
    <col min="10168" max="10173" width="3" style="1"/>
    <col min="10174" max="10174" width="3" style="1" customWidth="1"/>
    <col min="10175" max="10175" width="2" style="1" customWidth="1"/>
    <col min="10176" max="10176" width="3" style="1" customWidth="1"/>
    <col min="10177" max="10177" width="3.140625" style="1" customWidth="1"/>
    <col min="10178" max="10181" width="3" style="1" customWidth="1"/>
    <col min="10182" max="10182" width="1.5703125" style="1" customWidth="1"/>
    <col min="10183" max="10191" width="3" style="1" customWidth="1"/>
    <col min="10192" max="10192" width="1.28515625" style="1" customWidth="1"/>
    <col min="10193" max="10193" width="3" style="1" customWidth="1"/>
    <col min="10194" max="10194" width="6.7109375" style="1" customWidth="1"/>
    <col min="10195" max="10195" width="0.85546875" style="1" customWidth="1"/>
    <col min="10196" max="10200" width="0" style="1" hidden="1" customWidth="1"/>
    <col min="10201" max="10201" width="12.7109375" style="1" customWidth="1"/>
    <col min="10202" max="10202" width="15.28515625" style="1" customWidth="1"/>
    <col min="10203" max="10203" width="10" style="1" bestFit="1" customWidth="1"/>
    <col min="10204" max="10204" width="9" style="1" bestFit="1" customWidth="1"/>
    <col min="10205" max="10205" width="12.42578125" style="1" customWidth="1"/>
    <col min="10206" max="10206" width="13.5703125" style="1" customWidth="1"/>
    <col min="10207" max="10209" width="0" style="1" hidden="1" customWidth="1"/>
    <col min="10210" max="10210" width="8.85546875" style="1" customWidth="1"/>
    <col min="10211" max="10211" width="10" style="1" bestFit="1" customWidth="1"/>
    <col min="10212" max="10423" width="8.85546875" style="1" customWidth="1"/>
    <col min="10424" max="10429" width="3" style="1"/>
    <col min="10430" max="10430" width="3" style="1" customWidth="1"/>
    <col min="10431" max="10431" width="2" style="1" customWidth="1"/>
    <col min="10432" max="10432" width="3" style="1" customWidth="1"/>
    <col min="10433" max="10433" width="3.140625" style="1" customWidth="1"/>
    <col min="10434" max="10437" width="3" style="1" customWidth="1"/>
    <col min="10438" max="10438" width="1.5703125" style="1" customWidth="1"/>
    <col min="10439" max="10447" width="3" style="1" customWidth="1"/>
    <col min="10448" max="10448" width="1.28515625" style="1" customWidth="1"/>
    <col min="10449" max="10449" width="3" style="1" customWidth="1"/>
    <col min="10450" max="10450" width="6.7109375" style="1" customWidth="1"/>
    <col min="10451" max="10451" width="0.85546875" style="1" customWidth="1"/>
    <col min="10452" max="10456" width="0" style="1" hidden="1" customWidth="1"/>
    <col min="10457" max="10457" width="12.7109375" style="1" customWidth="1"/>
    <col min="10458" max="10458" width="15.28515625" style="1" customWidth="1"/>
    <col min="10459" max="10459" width="10" style="1" bestFit="1" customWidth="1"/>
    <col min="10460" max="10460" width="9" style="1" bestFit="1" customWidth="1"/>
    <col min="10461" max="10461" width="12.42578125" style="1" customWidth="1"/>
    <col min="10462" max="10462" width="13.5703125" style="1" customWidth="1"/>
    <col min="10463" max="10465" width="0" style="1" hidden="1" customWidth="1"/>
    <col min="10466" max="10466" width="8.85546875" style="1" customWidth="1"/>
    <col min="10467" max="10467" width="10" style="1" bestFit="1" customWidth="1"/>
    <col min="10468" max="10679" width="8.85546875" style="1" customWidth="1"/>
    <col min="10680" max="10685" width="3" style="1"/>
    <col min="10686" max="10686" width="3" style="1" customWidth="1"/>
    <col min="10687" max="10687" width="2" style="1" customWidth="1"/>
    <col min="10688" max="10688" width="3" style="1" customWidth="1"/>
    <col min="10689" max="10689" width="3.140625" style="1" customWidth="1"/>
    <col min="10690" max="10693" width="3" style="1" customWidth="1"/>
    <col min="10694" max="10694" width="1.5703125" style="1" customWidth="1"/>
    <col min="10695" max="10703" width="3" style="1" customWidth="1"/>
    <col min="10704" max="10704" width="1.28515625" style="1" customWidth="1"/>
    <col min="10705" max="10705" width="3" style="1" customWidth="1"/>
    <col min="10706" max="10706" width="6.7109375" style="1" customWidth="1"/>
    <col min="10707" max="10707" width="0.85546875" style="1" customWidth="1"/>
    <col min="10708" max="10712" width="0" style="1" hidden="1" customWidth="1"/>
    <col min="10713" max="10713" width="12.7109375" style="1" customWidth="1"/>
    <col min="10714" max="10714" width="15.28515625" style="1" customWidth="1"/>
    <col min="10715" max="10715" width="10" style="1" bestFit="1" customWidth="1"/>
    <col min="10716" max="10716" width="9" style="1" bestFit="1" customWidth="1"/>
    <col min="10717" max="10717" width="12.42578125" style="1" customWidth="1"/>
    <col min="10718" max="10718" width="13.5703125" style="1" customWidth="1"/>
    <col min="10719" max="10721" width="0" style="1" hidden="1" customWidth="1"/>
    <col min="10722" max="10722" width="8.85546875" style="1" customWidth="1"/>
    <col min="10723" max="10723" width="10" style="1" bestFit="1" customWidth="1"/>
    <col min="10724" max="10935" width="8.85546875" style="1" customWidth="1"/>
    <col min="10936" max="10941" width="3" style="1"/>
    <col min="10942" max="10942" width="3" style="1" customWidth="1"/>
    <col min="10943" max="10943" width="2" style="1" customWidth="1"/>
    <col min="10944" max="10944" width="3" style="1" customWidth="1"/>
    <col min="10945" max="10945" width="3.140625" style="1" customWidth="1"/>
    <col min="10946" max="10949" width="3" style="1" customWidth="1"/>
    <col min="10950" max="10950" width="1.5703125" style="1" customWidth="1"/>
    <col min="10951" max="10959" width="3" style="1" customWidth="1"/>
    <col min="10960" max="10960" width="1.28515625" style="1" customWidth="1"/>
    <col min="10961" max="10961" width="3" style="1" customWidth="1"/>
    <col min="10962" max="10962" width="6.7109375" style="1" customWidth="1"/>
    <col min="10963" max="10963" width="0.85546875" style="1" customWidth="1"/>
    <col min="10964" max="10968" width="0" style="1" hidden="1" customWidth="1"/>
    <col min="10969" max="10969" width="12.7109375" style="1" customWidth="1"/>
    <col min="10970" max="10970" width="15.28515625" style="1" customWidth="1"/>
    <col min="10971" max="10971" width="10" style="1" bestFit="1" customWidth="1"/>
    <col min="10972" max="10972" width="9" style="1" bestFit="1" customWidth="1"/>
    <col min="10973" max="10973" width="12.42578125" style="1" customWidth="1"/>
    <col min="10974" max="10974" width="13.5703125" style="1" customWidth="1"/>
    <col min="10975" max="10977" width="0" style="1" hidden="1" customWidth="1"/>
    <col min="10978" max="10978" width="8.85546875" style="1" customWidth="1"/>
    <col min="10979" max="10979" width="10" style="1" bestFit="1" customWidth="1"/>
    <col min="10980" max="11191" width="8.85546875" style="1" customWidth="1"/>
    <col min="11192" max="11197" width="3" style="1"/>
    <col min="11198" max="11198" width="3" style="1" customWidth="1"/>
    <col min="11199" max="11199" width="2" style="1" customWidth="1"/>
    <col min="11200" max="11200" width="3" style="1" customWidth="1"/>
    <col min="11201" max="11201" width="3.140625" style="1" customWidth="1"/>
    <col min="11202" max="11205" width="3" style="1" customWidth="1"/>
    <col min="11206" max="11206" width="1.5703125" style="1" customWidth="1"/>
    <col min="11207" max="11215" width="3" style="1" customWidth="1"/>
    <col min="11216" max="11216" width="1.28515625" style="1" customWidth="1"/>
    <col min="11217" max="11217" width="3" style="1" customWidth="1"/>
    <col min="11218" max="11218" width="6.7109375" style="1" customWidth="1"/>
    <col min="11219" max="11219" width="0.85546875" style="1" customWidth="1"/>
    <col min="11220" max="11224" width="0" style="1" hidden="1" customWidth="1"/>
    <col min="11225" max="11225" width="12.7109375" style="1" customWidth="1"/>
    <col min="11226" max="11226" width="15.28515625" style="1" customWidth="1"/>
    <col min="11227" max="11227" width="10" style="1" bestFit="1" customWidth="1"/>
    <col min="11228" max="11228" width="9" style="1" bestFit="1" customWidth="1"/>
    <col min="11229" max="11229" width="12.42578125" style="1" customWidth="1"/>
    <col min="11230" max="11230" width="13.5703125" style="1" customWidth="1"/>
    <col min="11231" max="11233" width="0" style="1" hidden="1" customWidth="1"/>
    <col min="11234" max="11234" width="8.85546875" style="1" customWidth="1"/>
    <col min="11235" max="11235" width="10" style="1" bestFit="1" customWidth="1"/>
    <col min="11236" max="11447" width="8.85546875" style="1" customWidth="1"/>
    <col min="11448" max="11453" width="3" style="1"/>
    <col min="11454" max="11454" width="3" style="1" customWidth="1"/>
    <col min="11455" max="11455" width="2" style="1" customWidth="1"/>
    <col min="11456" max="11456" width="3" style="1" customWidth="1"/>
    <col min="11457" max="11457" width="3.140625" style="1" customWidth="1"/>
    <col min="11458" max="11461" width="3" style="1" customWidth="1"/>
    <col min="11462" max="11462" width="1.5703125" style="1" customWidth="1"/>
    <col min="11463" max="11471" width="3" style="1" customWidth="1"/>
    <col min="11472" max="11472" width="1.28515625" style="1" customWidth="1"/>
    <col min="11473" max="11473" width="3" style="1" customWidth="1"/>
    <col min="11474" max="11474" width="6.7109375" style="1" customWidth="1"/>
    <col min="11475" max="11475" width="0.85546875" style="1" customWidth="1"/>
    <col min="11476" max="11480" width="0" style="1" hidden="1" customWidth="1"/>
    <col min="11481" max="11481" width="12.7109375" style="1" customWidth="1"/>
    <col min="11482" max="11482" width="15.28515625" style="1" customWidth="1"/>
    <col min="11483" max="11483" width="10" style="1" bestFit="1" customWidth="1"/>
    <col min="11484" max="11484" width="9" style="1" bestFit="1" customWidth="1"/>
    <col min="11485" max="11485" width="12.42578125" style="1" customWidth="1"/>
    <col min="11486" max="11486" width="13.5703125" style="1" customWidth="1"/>
    <col min="11487" max="11489" width="0" style="1" hidden="1" customWidth="1"/>
    <col min="11490" max="11490" width="8.85546875" style="1" customWidth="1"/>
    <col min="11491" max="11491" width="10" style="1" bestFit="1" customWidth="1"/>
    <col min="11492" max="11703" width="8.85546875" style="1" customWidth="1"/>
    <col min="11704" max="11709" width="3" style="1"/>
    <col min="11710" max="11710" width="3" style="1" customWidth="1"/>
    <col min="11711" max="11711" width="2" style="1" customWidth="1"/>
    <col min="11712" max="11712" width="3" style="1" customWidth="1"/>
    <col min="11713" max="11713" width="3.140625" style="1" customWidth="1"/>
    <col min="11714" max="11717" width="3" style="1" customWidth="1"/>
    <col min="11718" max="11718" width="1.5703125" style="1" customWidth="1"/>
    <col min="11719" max="11727" width="3" style="1" customWidth="1"/>
    <col min="11728" max="11728" width="1.28515625" style="1" customWidth="1"/>
    <col min="11729" max="11729" width="3" style="1" customWidth="1"/>
    <col min="11730" max="11730" width="6.7109375" style="1" customWidth="1"/>
    <col min="11731" max="11731" width="0.85546875" style="1" customWidth="1"/>
    <col min="11732" max="11736" width="0" style="1" hidden="1" customWidth="1"/>
    <col min="11737" max="11737" width="12.7109375" style="1" customWidth="1"/>
    <col min="11738" max="11738" width="15.28515625" style="1" customWidth="1"/>
    <col min="11739" max="11739" width="10" style="1" bestFit="1" customWidth="1"/>
    <col min="11740" max="11740" width="9" style="1" bestFit="1" customWidth="1"/>
    <col min="11741" max="11741" width="12.42578125" style="1" customWidth="1"/>
    <col min="11742" max="11742" width="13.5703125" style="1" customWidth="1"/>
    <col min="11743" max="11745" width="0" style="1" hidden="1" customWidth="1"/>
    <col min="11746" max="11746" width="8.85546875" style="1" customWidth="1"/>
    <col min="11747" max="11747" width="10" style="1" bestFit="1" customWidth="1"/>
    <col min="11748" max="11959" width="8.85546875" style="1" customWidth="1"/>
    <col min="11960" max="11965" width="3" style="1"/>
    <col min="11966" max="11966" width="3" style="1" customWidth="1"/>
    <col min="11967" max="11967" width="2" style="1" customWidth="1"/>
    <col min="11968" max="11968" width="3" style="1" customWidth="1"/>
    <col min="11969" max="11969" width="3.140625" style="1" customWidth="1"/>
    <col min="11970" max="11973" width="3" style="1" customWidth="1"/>
    <col min="11974" max="11974" width="1.5703125" style="1" customWidth="1"/>
    <col min="11975" max="11983" width="3" style="1" customWidth="1"/>
    <col min="11984" max="11984" width="1.28515625" style="1" customWidth="1"/>
    <col min="11985" max="11985" width="3" style="1" customWidth="1"/>
    <col min="11986" max="11986" width="6.7109375" style="1" customWidth="1"/>
    <col min="11987" max="11987" width="0.85546875" style="1" customWidth="1"/>
    <col min="11988" max="11992" width="0" style="1" hidden="1" customWidth="1"/>
    <col min="11993" max="11993" width="12.7109375" style="1" customWidth="1"/>
    <col min="11994" max="11994" width="15.28515625" style="1" customWidth="1"/>
    <col min="11995" max="11995" width="10" style="1" bestFit="1" customWidth="1"/>
    <col min="11996" max="11996" width="9" style="1" bestFit="1" customWidth="1"/>
    <col min="11997" max="11997" width="12.42578125" style="1" customWidth="1"/>
    <col min="11998" max="11998" width="13.5703125" style="1" customWidth="1"/>
    <col min="11999" max="12001" width="0" style="1" hidden="1" customWidth="1"/>
    <col min="12002" max="12002" width="8.85546875" style="1" customWidth="1"/>
    <col min="12003" max="12003" width="10" style="1" bestFit="1" customWidth="1"/>
    <col min="12004" max="12215" width="8.85546875" style="1" customWidth="1"/>
    <col min="12216" max="12221" width="3" style="1"/>
    <col min="12222" max="12222" width="3" style="1" customWidth="1"/>
    <col min="12223" max="12223" width="2" style="1" customWidth="1"/>
    <col min="12224" max="12224" width="3" style="1" customWidth="1"/>
    <col min="12225" max="12225" width="3.140625" style="1" customWidth="1"/>
    <col min="12226" max="12229" width="3" style="1" customWidth="1"/>
    <col min="12230" max="12230" width="1.5703125" style="1" customWidth="1"/>
    <col min="12231" max="12239" width="3" style="1" customWidth="1"/>
    <col min="12240" max="12240" width="1.28515625" style="1" customWidth="1"/>
    <col min="12241" max="12241" width="3" style="1" customWidth="1"/>
    <col min="12242" max="12242" width="6.7109375" style="1" customWidth="1"/>
    <col min="12243" max="12243" width="0.85546875" style="1" customWidth="1"/>
    <col min="12244" max="12248" width="0" style="1" hidden="1" customWidth="1"/>
    <col min="12249" max="12249" width="12.7109375" style="1" customWidth="1"/>
    <col min="12250" max="12250" width="15.28515625" style="1" customWidth="1"/>
    <col min="12251" max="12251" width="10" style="1" bestFit="1" customWidth="1"/>
    <col min="12252" max="12252" width="9" style="1" bestFit="1" customWidth="1"/>
    <col min="12253" max="12253" width="12.42578125" style="1" customWidth="1"/>
    <col min="12254" max="12254" width="13.5703125" style="1" customWidth="1"/>
    <col min="12255" max="12257" width="0" style="1" hidden="1" customWidth="1"/>
    <col min="12258" max="12258" width="8.85546875" style="1" customWidth="1"/>
    <col min="12259" max="12259" width="10" style="1" bestFit="1" customWidth="1"/>
    <col min="12260" max="12471" width="8.85546875" style="1" customWidth="1"/>
    <col min="12472" max="12477" width="3" style="1"/>
    <col min="12478" max="12478" width="3" style="1" customWidth="1"/>
    <col min="12479" max="12479" width="2" style="1" customWidth="1"/>
    <col min="12480" max="12480" width="3" style="1" customWidth="1"/>
    <col min="12481" max="12481" width="3.140625" style="1" customWidth="1"/>
    <col min="12482" max="12485" width="3" style="1" customWidth="1"/>
    <col min="12486" max="12486" width="1.5703125" style="1" customWidth="1"/>
    <col min="12487" max="12495" width="3" style="1" customWidth="1"/>
    <col min="12496" max="12496" width="1.28515625" style="1" customWidth="1"/>
    <col min="12497" max="12497" width="3" style="1" customWidth="1"/>
    <col min="12498" max="12498" width="6.7109375" style="1" customWidth="1"/>
    <col min="12499" max="12499" width="0.85546875" style="1" customWidth="1"/>
    <col min="12500" max="12504" width="0" style="1" hidden="1" customWidth="1"/>
    <col min="12505" max="12505" width="12.7109375" style="1" customWidth="1"/>
    <col min="12506" max="12506" width="15.28515625" style="1" customWidth="1"/>
    <col min="12507" max="12507" width="10" style="1" bestFit="1" customWidth="1"/>
    <col min="12508" max="12508" width="9" style="1" bestFit="1" customWidth="1"/>
    <col min="12509" max="12509" width="12.42578125" style="1" customWidth="1"/>
    <col min="12510" max="12510" width="13.5703125" style="1" customWidth="1"/>
    <col min="12511" max="12513" width="0" style="1" hidden="1" customWidth="1"/>
    <col min="12514" max="12514" width="8.85546875" style="1" customWidth="1"/>
    <col min="12515" max="12515" width="10" style="1" bestFit="1" customWidth="1"/>
    <col min="12516" max="12727" width="8.85546875" style="1" customWidth="1"/>
    <col min="12728" max="12733" width="3" style="1"/>
    <col min="12734" max="12734" width="3" style="1" customWidth="1"/>
    <col min="12735" max="12735" width="2" style="1" customWidth="1"/>
    <col min="12736" max="12736" width="3" style="1" customWidth="1"/>
    <col min="12737" max="12737" width="3.140625" style="1" customWidth="1"/>
    <col min="12738" max="12741" width="3" style="1" customWidth="1"/>
    <col min="12742" max="12742" width="1.5703125" style="1" customWidth="1"/>
    <col min="12743" max="12751" width="3" style="1" customWidth="1"/>
    <col min="12752" max="12752" width="1.28515625" style="1" customWidth="1"/>
    <col min="12753" max="12753" width="3" style="1" customWidth="1"/>
    <col min="12754" max="12754" width="6.7109375" style="1" customWidth="1"/>
    <col min="12755" max="12755" width="0.85546875" style="1" customWidth="1"/>
    <col min="12756" max="12760" width="0" style="1" hidden="1" customWidth="1"/>
    <col min="12761" max="12761" width="12.7109375" style="1" customWidth="1"/>
    <col min="12762" max="12762" width="15.28515625" style="1" customWidth="1"/>
    <col min="12763" max="12763" width="10" style="1" bestFit="1" customWidth="1"/>
    <col min="12764" max="12764" width="9" style="1" bestFit="1" customWidth="1"/>
    <col min="12765" max="12765" width="12.42578125" style="1" customWidth="1"/>
    <col min="12766" max="12766" width="13.5703125" style="1" customWidth="1"/>
    <col min="12767" max="12769" width="0" style="1" hidden="1" customWidth="1"/>
    <col min="12770" max="12770" width="8.85546875" style="1" customWidth="1"/>
    <col min="12771" max="12771" width="10" style="1" bestFit="1" customWidth="1"/>
    <col min="12772" max="12983" width="8.85546875" style="1" customWidth="1"/>
    <col min="12984" max="12989" width="3" style="1"/>
    <col min="12990" max="12990" width="3" style="1" customWidth="1"/>
    <col min="12991" max="12991" width="2" style="1" customWidth="1"/>
    <col min="12992" max="12992" width="3" style="1" customWidth="1"/>
    <col min="12993" max="12993" width="3.140625" style="1" customWidth="1"/>
    <col min="12994" max="12997" width="3" style="1" customWidth="1"/>
    <col min="12998" max="12998" width="1.5703125" style="1" customWidth="1"/>
    <col min="12999" max="13007" width="3" style="1" customWidth="1"/>
    <col min="13008" max="13008" width="1.28515625" style="1" customWidth="1"/>
    <col min="13009" max="13009" width="3" style="1" customWidth="1"/>
    <col min="13010" max="13010" width="6.7109375" style="1" customWidth="1"/>
    <col min="13011" max="13011" width="0.85546875" style="1" customWidth="1"/>
    <col min="13012" max="13016" width="0" style="1" hidden="1" customWidth="1"/>
    <col min="13017" max="13017" width="12.7109375" style="1" customWidth="1"/>
    <col min="13018" max="13018" width="15.28515625" style="1" customWidth="1"/>
    <col min="13019" max="13019" width="10" style="1" bestFit="1" customWidth="1"/>
    <col min="13020" max="13020" width="9" style="1" bestFit="1" customWidth="1"/>
    <col min="13021" max="13021" width="12.42578125" style="1" customWidth="1"/>
    <col min="13022" max="13022" width="13.5703125" style="1" customWidth="1"/>
    <col min="13023" max="13025" width="0" style="1" hidden="1" customWidth="1"/>
    <col min="13026" max="13026" width="8.85546875" style="1" customWidth="1"/>
    <col min="13027" max="13027" width="10" style="1" bestFit="1" customWidth="1"/>
    <col min="13028" max="13239" width="8.85546875" style="1" customWidth="1"/>
    <col min="13240" max="13245" width="3" style="1"/>
    <col min="13246" max="13246" width="3" style="1" customWidth="1"/>
    <col min="13247" max="13247" width="2" style="1" customWidth="1"/>
    <col min="13248" max="13248" width="3" style="1" customWidth="1"/>
    <col min="13249" max="13249" width="3.140625" style="1" customWidth="1"/>
    <col min="13250" max="13253" width="3" style="1" customWidth="1"/>
    <col min="13254" max="13254" width="1.5703125" style="1" customWidth="1"/>
    <col min="13255" max="13263" width="3" style="1" customWidth="1"/>
    <col min="13264" max="13264" width="1.28515625" style="1" customWidth="1"/>
    <col min="13265" max="13265" width="3" style="1" customWidth="1"/>
    <col min="13266" max="13266" width="6.7109375" style="1" customWidth="1"/>
    <col min="13267" max="13267" width="0.85546875" style="1" customWidth="1"/>
    <col min="13268" max="13272" width="0" style="1" hidden="1" customWidth="1"/>
    <col min="13273" max="13273" width="12.7109375" style="1" customWidth="1"/>
    <col min="13274" max="13274" width="15.28515625" style="1" customWidth="1"/>
    <col min="13275" max="13275" width="10" style="1" bestFit="1" customWidth="1"/>
    <col min="13276" max="13276" width="9" style="1" bestFit="1" customWidth="1"/>
    <col min="13277" max="13277" width="12.42578125" style="1" customWidth="1"/>
    <col min="13278" max="13278" width="13.5703125" style="1" customWidth="1"/>
    <col min="13279" max="13281" width="0" style="1" hidden="1" customWidth="1"/>
    <col min="13282" max="13282" width="8.85546875" style="1" customWidth="1"/>
    <col min="13283" max="13283" width="10" style="1" bestFit="1" customWidth="1"/>
    <col min="13284" max="13495" width="8.85546875" style="1" customWidth="1"/>
    <col min="13496" max="13501" width="3" style="1"/>
    <col min="13502" max="13502" width="3" style="1" customWidth="1"/>
    <col min="13503" max="13503" width="2" style="1" customWidth="1"/>
    <col min="13504" max="13504" width="3" style="1" customWidth="1"/>
    <col min="13505" max="13505" width="3.140625" style="1" customWidth="1"/>
    <col min="13506" max="13509" width="3" style="1" customWidth="1"/>
    <col min="13510" max="13510" width="1.5703125" style="1" customWidth="1"/>
    <col min="13511" max="13519" width="3" style="1" customWidth="1"/>
    <col min="13520" max="13520" width="1.28515625" style="1" customWidth="1"/>
    <col min="13521" max="13521" width="3" style="1" customWidth="1"/>
    <col min="13522" max="13522" width="6.7109375" style="1" customWidth="1"/>
    <col min="13523" max="13523" width="0.85546875" style="1" customWidth="1"/>
    <col min="13524" max="13528" width="0" style="1" hidden="1" customWidth="1"/>
    <col min="13529" max="13529" width="12.7109375" style="1" customWidth="1"/>
    <col min="13530" max="13530" width="15.28515625" style="1" customWidth="1"/>
    <col min="13531" max="13531" width="10" style="1" bestFit="1" customWidth="1"/>
    <col min="13532" max="13532" width="9" style="1" bestFit="1" customWidth="1"/>
    <col min="13533" max="13533" width="12.42578125" style="1" customWidth="1"/>
    <col min="13534" max="13534" width="13.5703125" style="1" customWidth="1"/>
    <col min="13535" max="13537" width="0" style="1" hidden="1" customWidth="1"/>
    <col min="13538" max="13538" width="8.85546875" style="1" customWidth="1"/>
    <col min="13539" max="13539" width="10" style="1" bestFit="1" customWidth="1"/>
    <col min="13540" max="13751" width="8.85546875" style="1" customWidth="1"/>
    <col min="13752" max="13757" width="3" style="1"/>
    <col min="13758" max="13758" width="3" style="1" customWidth="1"/>
    <col min="13759" max="13759" width="2" style="1" customWidth="1"/>
    <col min="13760" max="13760" width="3" style="1" customWidth="1"/>
    <col min="13761" max="13761" width="3.140625" style="1" customWidth="1"/>
    <col min="13762" max="13765" width="3" style="1" customWidth="1"/>
    <col min="13766" max="13766" width="1.5703125" style="1" customWidth="1"/>
    <col min="13767" max="13775" width="3" style="1" customWidth="1"/>
    <col min="13776" max="13776" width="1.28515625" style="1" customWidth="1"/>
    <col min="13777" max="13777" width="3" style="1" customWidth="1"/>
    <col min="13778" max="13778" width="6.7109375" style="1" customWidth="1"/>
    <col min="13779" max="13779" width="0.85546875" style="1" customWidth="1"/>
    <col min="13780" max="13784" width="0" style="1" hidden="1" customWidth="1"/>
    <col min="13785" max="13785" width="12.7109375" style="1" customWidth="1"/>
    <col min="13786" max="13786" width="15.28515625" style="1" customWidth="1"/>
    <col min="13787" max="13787" width="10" style="1" bestFit="1" customWidth="1"/>
    <col min="13788" max="13788" width="9" style="1" bestFit="1" customWidth="1"/>
    <col min="13789" max="13789" width="12.42578125" style="1" customWidth="1"/>
    <col min="13790" max="13790" width="13.5703125" style="1" customWidth="1"/>
    <col min="13791" max="13793" width="0" style="1" hidden="1" customWidth="1"/>
    <col min="13794" max="13794" width="8.85546875" style="1" customWidth="1"/>
    <col min="13795" max="13795" width="10" style="1" bestFit="1" customWidth="1"/>
    <col min="13796" max="14007" width="8.85546875" style="1" customWidth="1"/>
    <col min="14008" max="14013" width="3" style="1"/>
    <col min="14014" max="14014" width="3" style="1" customWidth="1"/>
    <col min="14015" max="14015" width="2" style="1" customWidth="1"/>
    <col min="14016" max="14016" width="3" style="1" customWidth="1"/>
    <col min="14017" max="14017" width="3.140625" style="1" customWidth="1"/>
    <col min="14018" max="14021" width="3" style="1" customWidth="1"/>
    <col min="14022" max="14022" width="1.5703125" style="1" customWidth="1"/>
    <col min="14023" max="14031" width="3" style="1" customWidth="1"/>
    <col min="14032" max="14032" width="1.28515625" style="1" customWidth="1"/>
    <col min="14033" max="14033" width="3" style="1" customWidth="1"/>
    <col min="14034" max="14034" width="6.7109375" style="1" customWidth="1"/>
    <col min="14035" max="14035" width="0.85546875" style="1" customWidth="1"/>
    <col min="14036" max="14040" width="0" style="1" hidden="1" customWidth="1"/>
    <col min="14041" max="14041" width="12.7109375" style="1" customWidth="1"/>
    <col min="14042" max="14042" width="15.28515625" style="1" customWidth="1"/>
    <col min="14043" max="14043" width="10" style="1" bestFit="1" customWidth="1"/>
    <col min="14044" max="14044" width="9" style="1" bestFit="1" customWidth="1"/>
    <col min="14045" max="14045" width="12.42578125" style="1" customWidth="1"/>
    <col min="14046" max="14046" width="13.5703125" style="1" customWidth="1"/>
    <col min="14047" max="14049" width="0" style="1" hidden="1" customWidth="1"/>
    <col min="14050" max="14050" width="8.85546875" style="1" customWidth="1"/>
    <col min="14051" max="14051" width="10" style="1" bestFit="1" customWidth="1"/>
    <col min="14052" max="14263" width="8.85546875" style="1" customWidth="1"/>
    <col min="14264" max="14269" width="3" style="1"/>
    <col min="14270" max="14270" width="3" style="1" customWidth="1"/>
    <col min="14271" max="14271" width="2" style="1" customWidth="1"/>
    <col min="14272" max="14272" width="3" style="1" customWidth="1"/>
    <col min="14273" max="14273" width="3.140625" style="1" customWidth="1"/>
    <col min="14274" max="14277" width="3" style="1" customWidth="1"/>
    <col min="14278" max="14278" width="1.5703125" style="1" customWidth="1"/>
    <col min="14279" max="14287" width="3" style="1" customWidth="1"/>
    <col min="14288" max="14288" width="1.28515625" style="1" customWidth="1"/>
    <col min="14289" max="14289" width="3" style="1" customWidth="1"/>
    <col min="14290" max="14290" width="6.7109375" style="1" customWidth="1"/>
    <col min="14291" max="14291" width="0.85546875" style="1" customWidth="1"/>
    <col min="14292" max="14296" width="0" style="1" hidden="1" customWidth="1"/>
    <col min="14297" max="14297" width="12.7109375" style="1" customWidth="1"/>
    <col min="14298" max="14298" width="15.28515625" style="1" customWidth="1"/>
    <col min="14299" max="14299" width="10" style="1" bestFit="1" customWidth="1"/>
    <col min="14300" max="14300" width="9" style="1" bestFit="1" customWidth="1"/>
    <col min="14301" max="14301" width="12.42578125" style="1" customWidth="1"/>
    <col min="14302" max="14302" width="13.5703125" style="1" customWidth="1"/>
    <col min="14303" max="14305" width="0" style="1" hidden="1" customWidth="1"/>
    <col min="14306" max="14306" width="8.85546875" style="1" customWidth="1"/>
    <col min="14307" max="14307" width="10" style="1" bestFit="1" customWidth="1"/>
    <col min="14308" max="14519" width="8.85546875" style="1" customWidth="1"/>
    <col min="14520" max="14525" width="3" style="1"/>
    <col min="14526" max="14526" width="3" style="1" customWidth="1"/>
    <col min="14527" max="14527" width="2" style="1" customWidth="1"/>
    <col min="14528" max="14528" width="3" style="1" customWidth="1"/>
    <col min="14529" max="14529" width="3.140625" style="1" customWidth="1"/>
    <col min="14530" max="14533" width="3" style="1" customWidth="1"/>
    <col min="14534" max="14534" width="1.5703125" style="1" customWidth="1"/>
    <col min="14535" max="14543" width="3" style="1" customWidth="1"/>
    <col min="14544" max="14544" width="1.28515625" style="1" customWidth="1"/>
    <col min="14545" max="14545" width="3" style="1" customWidth="1"/>
    <col min="14546" max="14546" width="6.7109375" style="1" customWidth="1"/>
    <col min="14547" max="14547" width="0.85546875" style="1" customWidth="1"/>
    <col min="14548" max="14552" width="0" style="1" hidden="1" customWidth="1"/>
    <col min="14553" max="14553" width="12.7109375" style="1" customWidth="1"/>
    <col min="14554" max="14554" width="15.28515625" style="1" customWidth="1"/>
    <col min="14555" max="14555" width="10" style="1" bestFit="1" customWidth="1"/>
    <col min="14556" max="14556" width="9" style="1" bestFit="1" customWidth="1"/>
    <col min="14557" max="14557" width="12.42578125" style="1" customWidth="1"/>
    <col min="14558" max="14558" width="13.5703125" style="1" customWidth="1"/>
    <col min="14559" max="14561" width="0" style="1" hidden="1" customWidth="1"/>
    <col min="14562" max="14562" width="8.85546875" style="1" customWidth="1"/>
    <col min="14563" max="14563" width="10" style="1" bestFit="1" customWidth="1"/>
    <col min="14564" max="14775" width="8.85546875" style="1" customWidth="1"/>
    <col min="14776" max="14781" width="3" style="1"/>
    <col min="14782" max="14782" width="3" style="1" customWidth="1"/>
    <col min="14783" max="14783" width="2" style="1" customWidth="1"/>
    <col min="14784" max="14784" width="3" style="1" customWidth="1"/>
    <col min="14785" max="14785" width="3.140625" style="1" customWidth="1"/>
    <col min="14786" max="14789" width="3" style="1" customWidth="1"/>
    <col min="14790" max="14790" width="1.5703125" style="1" customWidth="1"/>
    <col min="14791" max="14799" width="3" style="1" customWidth="1"/>
    <col min="14800" max="14800" width="1.28515625" style="1" customWidth="1"/>
    <col min="14801" max="14801" width="3" style="1" customWidth="1"/>
    <col min="14802" max="14802" width="6.7109375" style="1" customWidth="1"/>
    <col min="14803" max="14803" width="0.85546875" style="1" customWidth="1"/>
    <col min="14804" max="14808" width="0" style="1" hidden="1" customWidth="1"/>
    <col min="14809" max="14809" width="12.7109375" style="1" customWidth="1"/>
    <col min="14810" max="14810" width="15.28515625" style="1" customWidth="1"/>
    <col min="14811" max="14811" width="10" style="1" bestFit="1" customWidth="1"/>
    <col min="14812" max="14812" width="9" style="1" bestFit="1" customWidth="1"/>
    <col min="14813" max="14813" width="12.42578125" style="1" customWidth="1"/>
    <col min="14814" max="14814" width="13.5703125" style="1" customWidth="1"/>
    <col min="14815" max="14817" width="0" style="1" hidden="1" customWidth="1"/>
    <col min="14818" max="14818" width="8.85546875" style="1" customWidth="1"/>
    <col min="14819" max="14819" width="10" style="1" bestFit="1" customWidth="1"/>
    <col min="14820" max="15031" width="8.85546875" style="1" customWidth="1"/>
    <col min="15032" max="15037" width="3" style="1"/>
    <col min="15038" max="15038" width="3" style="1" customWidth="1"/>
    <col min="15039" max="15039" width="2" style="1" customWidth="1"/>
    <col min="15040" max="15040" width="3" style="1" customWidth="1"/>
    <col min="15041" max="15041" width="3.140625" style="1" customWidth="1"/>
    <col min="15042" max="15045" width="3" style="1" customWidth="1"/>
    <col min="15046" max="15046" width="1.5703125" style="1" customWidth="1"/>
    <col min="15047" max="15055" width="3" style="1" customWidth="1"/>
    <col min="15056" max="15056" width="1.28515625" style="1" customWidth="1"/>
    <col min="15057" max="15057" width="3" style="1" customWidth="1"/>
    <col min="15058" max="15058" width="6.7109375" style="1" customWidth="1"/>
    <col min="15059" max="15059" width="0.85546875" style="1" customWidth="1"/>
    <col min="15060" max="15064" width="0" style="1" hidden="1" customWidth="1"/>
    <col min="15065" max="15065" width="12.7109375" style="1" customWidth="1"/>
    <col min="15066" max="15066" width="15.28515625" style="1" customWidth="1"/>
    <col min="15067" max="15067" width="10" style="1" bestFit="1" customWidth="1"/>
    <col min="15068" max="15068" width="9" style="1" bestFit="1" customWidth="1"/>
    <col min="15069" max="15069" width="12.42578125" style="1" customWidth="1"/>
    <col min="15070" max="15070" width="13.5703125" style="1" customWidth="1"/>
    <col min="15071" max="15073" width="0" style="1" hidden="1" customWidth="1"/>
    <col min="15074" max="15074" width="8.85546875" style="1" customWidth="1"/>
    <col min="15075" max="15075" width="10" style="1" bestFit="1" customWidth="1"/>
    <col min="15076" max="15287" width="8.85546875" style="1" customWidth="1"/>
    <col min="15288" max="15293" width="3" style="1"/>
    <col min="15294" max="15294" width="3" style="1" customWidth="1"/>
    <col min="15295" max="15295" width="2" style="1" customWidth="1"/>
    <col min="15296" max="15296" width="3" style="1" customWidth="1"/>
    <col min="15297" max="15297" width="3.140625" style="1" customWidth="1"/>
    <col min="15298" max="15301" width="3" style="1" customWidth="1"/>
    <col min="15302" max="15302" width="1.5703125" style="1" customWidth="1"/>
    <col min="15303" max="15311" width="3" style="1" customWidth="1"/>
    <col min="15312" max="15312" width="1.28515625" style="1" customWidth="1"/>
    <col min="15313" max="15313" width="3" style="1" customWidth="1"/>
    <col min="15314" max="15314" width="6.7109375" style="1" customWidth="1"/>
    <col min="15315" max="15315" width="0.85546875" style="1" customWidth="1"/>
    <col min="15316" max="15320" width="0" style="1" hidden="1" customWidth="1"/>
    <col min="15321" max="15321" width="12.7109375" style="1" customWidth="1"/>
    <col min="15322" max="15322" width="15.28515625" style="1" customWidth="1"/>
    <col min="15323" max="15323" width="10" style="1" bestFit="1" customWidth="1"/>
    <col min="15324" max="15324" width="9" style="1" bestFit="1" customWidth="1"/>
    <col min="15325" max="15325" width="12.42578125" style="1" customWidth="1"/>
    <col min="15326" max="15326" width="13.5703125" style="1" customWidth="1"/>
    <col min="15327" max="15329" width="0" style="1" hidden="1" customWidth="1"/>
    <col min="15330" max="15330" width="8.85546875" style="1" customWidth="1"/>
    <col min="15331" max="15331" width="10" style="1" bestFit="1" customWidth="1"/>
    <col min="15332" max="15543" width="8.85546875" style="1" customWidth="1"/>
    <col min="15544" max="15549" width="3" style="1"/>
    <col min="15550" max="15550" width="3" style="1" customWidth="1"/>
    <col min="15551" max="15551" width="2" style="1" customWidth="1"/>
    <col min="15552" max="15552" width="3" style="1" customWidth="1"/>
    <col min="15553" max="15553" width="3.140625" style="1" customWidth="1"/>
    <col min="15554" max="15557" width="3" style="1" customWidth="1"/>
    <col min="15558" max="15558" width="1.5703125" style="1" customWidth="1"/>
    <col min="15559" max="15567" width="3" style="1" customWidth="1"/>
    <col min="15568" max="15568" width="1.28515625" style="1" customWidth="1"/>
    <col min="15569" max="15569" width="3" style="1" customWidth="1"/>
    <col min="15570" max="15570" width="6.7109375" style="1" customWidth="1"/>
    <col min="15571" max="15571" width="0.85546875" style="1" customWidth="1"/>
    <col min="15572" max="15576" width="0" style="1" hidden="1" customWidth="1"/>
    <col min="15577" max="15577" width="12.7109375" style="1" customWidth="1"/>
    <col min="15578" max="15578" width="15.28515625" style="1" customWidth="1"/>
    <col min="15579" max="15579" width="10" style="1" bestFit="1" customWidth="1"/>
    <col min="15580" max="15580" width="9" style="1" bestFit="1" customWidth="1"/>
    <col min="15581" max="15581" width="12.42578125" style="1" customWidth="1"/>
    <col min="15582" max="15582" width="13.5703125" style="1" customWidth="1"/>
    <col min="15583" max="15585" width="0" style="1" hidden="1" customWidth="1"/>
    <col min="15586" max="15586" width="8.85546875" style="1" customWidth="1"/>
    <col min="15587" max="15587" width="10" style="1" bestFit="1" customWidth="1"/>
    <col min="15588" max="15799" width="8.85546875" style="1" customWidth="1"/>
    <col min="15800" max="15805" width="3" style="1"/>
    <col min="15806" max="15806" width="3" style="1" customWidth="1"/>
    <col min="15807" max="15807" width="2" style="1" customWidth="1"/>
    <col min="15808" max="15808" width="3" style="1" customWidth="1"/>
    <col min="15809" max="15809" width="3.140625" style="1" customWidth="1"/>
    <col min="15810" max="15813" width="3" style="1" customWidth="1"/>
    <col min="15814" max="15814" width="1.5703125" style="1" customWidth="1"/>
    <col min="15815" max="15823" width="3" style="1" customWidth="1"/>
    <col min="15824" max="15824" width="1.28515625" style="1" customWidth="1"/>
    <col min="15825" max="15825" width="3" style="1" customWidth="1"/>
    <col min="15826" max="15826" width="6.7109375" style="1" customWidth="1"/>
    <col min="15827" max="15827" width="0.85546875" style="1" customWidth="1"/>
    <col min="15828" max="15832" width="0" style="1" hidden="1" customWidth="1"/>
    <col min="15833" max="15833" width="12.7109375" style="1" customWidth="1"/>
    <col min="15834" max="15834" width="15.28515625" style="1" customWidth="1"/>
    <col min="15835" max="15835" width="10" style="1" bestFit="1" customWidth="1"/>
    <col min="15836" max="15836" width="9" style="1" bestFit="1" customWidth="1"/>
    <col min="15837" max="15837" width="12.42578125" style="1" customWidth="1"/>
    <col min="15838" max="15838" width="13.5703125" style="1" customWidth="1"/>
    <col min="15839" max="15841" width="0" style="1" hidden="1" customWidth="1"/>
    <col min="15842" max="15842" width="8.85546875" style="1" customWidth="1"/>
    <col min="15843" max="15843" width="10" style="1" bestFit="1" customWidth="1"/>
    <col min="15844" max="16055" width="8.85546875" style="1" customWidth="1"/>
    <col min="16056" max="16061" width="3" style="1"/>
    <col min="16062" max="16062" width="3" style="1" customWidth="1"/>
    <col min="16063" max="16063" width="2" style="1" customWidth="1"/>
    <col min="16064" max="16064" width="3" style="1" customWidth="1"/>
    <col min="16065" max="16065" width="3.140625" style="1" customWidth="1"/>
    <col min="16066" max="16069" width="3" style="1" customWidth="1"/>
    <col min="16070" max="16070" width="1.5703125" style="1" customWidth="1"/>
    <col min="16071" max="16079" width="3" style="1" customWidth="1"/>
    <col min="16080" max="16080" width="1.28515625" style="1" customWidth="1"/>
    <col min="16081" max="16081" width="3" style="1" customWidth="1"/>
    <col min="16082" max="16082" width="6.7109375" style="1" customWidth="1"/>
    <col min="16083" max="16083" width="0.85546875" style="1" customWidth="1"/>
    <col min="16084" max="16088" width="0" style="1" hidden="1" customWidth="1"/>
    <col min="16089" max="16089" width="12.7109375" style="1" customWidth="1"/>
    <col min="16090" max="16090" width="15.28515625" style="1" customWidth="1"/>
    <col min="16091" max="16091" width="10" style="1" bestFit="1" customWidth="1"/>
    <col min="16092" max="16092" width="9" style="1" bestFit="1" customWidth="1"/>
    <col min="16093" max="16093" width="12.42578125" style="1" customWidth="1"/>
    <col min="16094" max="16094" width="13.5703125" style="1" customWidth="1"/>
    <col min="16095" max="16097" width="0" style="1" hidden="1" customWidth="1"/>
    <col min="16098" max="16098" width="8.85546875" style="1" customWidth="1"/>
    <col min="16099" max="16099" width="10" style="1" bestFit="1" customWidth="1"/>
    <col min="16100" max="16311" width="8.85546875" style="1" customWidth="1"/>
    <col min="16312" max="16384" width="3" style="1"/>
  </cols>
  <sheetData>
    <row r="1" spans="1:29">
      <c r="V1" s="89" t="s">
        <v>0</v>
      </c>
      <c r="W1" s="89"/>
      <c r="X1" s="89"/>
      <c r="Y1" s="89"/>
      <c r="Z1" s="89"/>
      <c r="AA1" s="89"/>
      <c r="AB1" s="89"/>
      <c r="AC1" s="89"/>
    </row>
    <row r="2" spans="1:29" ht="30.75" customHeight="1">
      <c r="A2" s="106"/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7" t="s">
        <v>52</v>
      </c>
      <c r="N2" s="108"/>
      <c r="O2" s="108"/>
      <c r="P2" s="108"/>
      <c r="Q2" s="108"/>
      <c r="R2" s="108"/>
      <c r="S2" s="108"/>
      <c r="T2" s="108"/>
      <c r="U2" s="108"/>
      <c r="V2" s="108"/>
      <c r="W2" s="108"/>
      <c r="X2" s="108"/>
      <c r="Y2" s="108"/>
      <c r="Z2" s="108"/>
      <c r="AA2" s="108"/>
      <c r="AB2" s="108"/>
      <c r="AC2" s="108"/>
    </row>
    <row r="3" spans="1:29" ht="3.75" customHeight="1">
      <c r="L3" s="102" t="s">
        <v>44</v>
      </c>
      <c r="M3" s="101"/>
      <c r="N3" s="101"/>
      <c r="O3" s="101"/>
      <c r="P3" s="101"/>
      <c r="Q3" s="101"/>
      <c r="R3" s="101"/>
      <c r="S3" s="101"/>
      <c r="T3" s="101"/>
      <c r="U3" s="101"/>
      <c r="V3" s="101"/>
      <c r="W3" s="101"/>
      <c r="X3" s="101"/>
      <c r="Y3" s="101"/>
      <c r="Z3" s="101"/>
      <c r="AA3" s="101"/>
      <c r="AB3" s="101"/>
      <c r="AC3" s="101"/>
    </row>
    <row r="4" spans="1:29" ht="6.75" customHeight="1">
      <c r="L4" s="101"/>
      <c r="M4" s="101"/>
      <c r="N4" s="101"/>
      <c r="O4" s="101"/>
      <c r="P4" s="101"/>
      <c r="Q4" s="101"/>
      <c r="R4" s="101"/>
      <c r="S4" s="101"/>
      <c r="T4" s="101"/>
      <c r="U4" s="101"/>
      <c r="V4" s="101"/>
      <c r="W4" s="101"/>
      <c r="X4" s="101"/>
      <c r="Y4" s="101"/>
      <c r="Z4" s="101"/>
      <c r="AA4" s="101"/>
      <c r="AB4" s="101"/>
      <c r="AC4" s="101"/>
    </row>
    <row r="5" spans="1:29" ht="5.25" customHeight="1">
      <c r="L5" s="101"/>
      <c r="M5" s="101"/>
      <c r="N5" s="101"/>
      <c r="O5" s="101"/>
      <c r="P5" s="101"/>
      <c r="Q5" s="101"/>
      <c r="R5" s="101"/>
      <c r="S5" s="101"/>
      <c r="T5" s="101"/>
      <c r="U5" s="101"/>
      <c r="V5" s="101"/>
      <c r="W5" s="101"/>
      <c r="X5" s="101"/>
      <c r="Y5" s="101"/>
      <c r="Z5" s="101"/>
      <c r="AA5" s="101"/>
      <c r="AB5" s="101"/>
      <c r="AC5" s="101"/>
    </row>
    <row r="6" spans="1:29" ht="15.75">
      <c r="A6" s="90" t="s">
        <v>50</v>
      </c>
      <c r="B6" s="90"/>
      <c r="C6" s="90"/>
      <c r="D6" s="90"/>
      <c r="E6" s="90"/>
      <c r="F6" s="90"/>
      <c r="G6" s="90"/>
      <c r="H6" s="90"/>
      <c r="I6" s="90"/>
      <c r="J6" s="90"/>
      <c r="K6" s="90"/>
      <c r="L6" s="90"/>
      <c r="M6" s="90"/>
      <c r="N6" s="90"/>
      <c r="O6" s="90"/>
      <c r="P6" s="90"/>
      <c r="Q6" s="90"/>
      <c r="R6" s="90"/>
      <c r="S6" s="90"/>
      <c r="T6" s="90"/>
      <c r="U6" s="90"/>
      <c r="V6" s="90"/>
      <c r="W6" s="90"/>
      <c r="X6" s="90"/>
      <c r="Y6" s="90"/>
      <c r="Z6" s="90"/>
      <c r="AA6" s="90"/>
      <c r="AB6" s="2"/>
      <c r="AC6" s="2"/>
    </row>
    <row r="7" spans="1:29">
      <c r="A7" s="91" t="s">
        <v>49</v>
      </c>
      <c r="B7" s="92"/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92"/>
      <c r="P7" s="92"/>
      <c r="Q7" s="92"/>
      <c r="R7" s="92"/>
      <c r="S7" s="92"/>
      <c r="T7" s="92"/>
      <c r="U7" s="92"/>
      <c r="V7" s="92"/>
      <c r="W7" s="92"/>
      <c r="X7" s="92"/>
      <c r="Y7" s="92"/>
      <c r="Z7" s="92"/>
      <c r="AA7" s="92"/>
      <c r="AB7" s="92"/>
      <c r="AC7" s="92"/>
    </row>
    <row r="8" spans="1:29">
      <c r="A8" s="93" t="s">
        <v>1</v>
      </c>
      <c r="B8" s="93"/>
      <c r="C8" s="93" t="s">
        <v>2</v>
      </c>
      <c r="D8" s="93"/>
      <c r="E8" s="93"/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  <c r="R8" s="93"/>
      <c r="S8" s="93"/>
      <c r="T8" s="93"/>
      <c r="U8" s="93"/>
      <c r="V8" s="93"/>
      <c r="W8" s="93"/>
      <c r="X8" s="93"/>
      <c r="Y8" s="93"/>
      <c r="Z8" s="94"/>
      <c r="AA8" s="95"/>
      <c r="AB8" s="98" t="s">
        <v>51</v>
      </c>
      <c r="AC8" s="100" t="s">
        <v>3</v>
      </c>
    </row>
    <row r="9" spans="1:29">
      <c r="A9" s="103"/>
      <c r="B9" s="104"/>
      <c r="C9" s="103"/>
      <c r="D9" s="105"/>
      <c r="E9" s="105"/>
      <c r="F9" s="105"/>
      <c r="G9" s="105"/>
      <c r="H9" s="105"/>
      <c r="I9" s="105"/>
      <c r="J9" s="105"/>
      <c r="K9" s="105"/>
      <c r="L9" s="105"/>
      <c r="M9" s="105"/>
      <c r="N9" s="105"/>
      <c r="O9" s="105"/>
      <c r="P9" s="105"/>
      <c r="Q9" s="105"/>
      <c r="R9" s="105"/>
      <c r="S9" s="105"/>
      <c r="T9" s="105"/>
      <c r="U9" s="105"/>
      <c r="V9" s="105"/>
      <c r="W9" s="105"/>
      <c r="X9" s="105"/>
      <c r="Y9" s="104"/>
      <c r="Z9" s="96"/>
      <c r="AA9" s="97"/>
      <c r="AB9" s="99"/>
      <c r="AC9" s="100"/>
    </row>
    <row r="10" spans="1:29">
      <c r="A10" s="61" t="s">
        <v>4</v>
      </c>
      <c r="B10" s="83"/>
      <c r="C10" s="83"/>
      <c r="D10" s="83"/>
      <c r="E10" s="83"/>
      <c r="F10" s="83"/>
      <c r="G10" s="83"/>
      <c r="H10" s="83"/>
      <c r="I10" s="83"/>
      <c r="J10" s="83"/>
      <c r="K10" s="83"/>
      <c r="L10" s="83"/>
      <c r="M10" s="83"/>
      <c r="N10" s="83"/>
      <c r="O10" s="83"/>
      <c r="P10" s="83"/>
      <c r="Q10" s="83"/>
      <c r="R10" s="83"/>
      <c r="S10" s="83"/>
      <c r="T10" s="83"/>
      <c r="U10" s="83"/>
      <c r="V10" s="83"/>
      <c r="W10" s="83"/>
      <c r="X10" s="83"/>
      <c r="Y10" s="83"/>
      <c r="Z10" s="83"/>
      <c r="AA10" s="84"/>
      <c r="AB10" s="3"/>
      <c r="AC10" s="24"/>
    </row>
    <row r="11" spans="1:29">
      <c r="A11" s="31" t="s">
        <v>5</v>
      </c>
      <c r="B11" s="33"/>
      <c r="C11" s="31" t="s">
        <v>6</v>
      </c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3"/>
      <c r="Z11" s="49"/>
      <c r="AA11" s="85"/>
      <c r="AB11" s="26">
        <v>0</v>
      </c>
      <c r="AC11" s="23"/>
    </row>
    <row r="12" spans="1:29">
      <c r="A12" s="86" t="s">
        <v>7</v>
      </c>
      <c r="B12" s="87"/>
      <c r="C12" s="87"/>
      <c r="D12" s="87"/>
      <c r="E12" s="87"/>
      <c r="F12" s="87"/>
      <c r="G12" s="87"/>
      <c r="H12" s="87"/>
      <c r="I12" s="87"/>
      <c r="J12" s="87"/>
      <c r="K12" s="87"/>
      <c r="L12" s="87"/>
      <c r="M12" s="87"/>
      <c r="N12" s="87"/>
      <c r="O12" s="87"/>
      <c r="P12" s="87"/>
      <c r="Q12" s="87"/>
      <c r="R12" s="87"/>
      <c r="S12" s="87"/>
      <c r="T12" s="87"/>
      <c r="U12" s="87"/>
      <c r="V12" s="87"/>
      <c r="W12" s="87"/>
      <c r="X12" s="87"/>
      <c r="Y12" s="87"/>
      <c r="Z12" s="87"/>
      <c r="AA12" s="88"/>
      <c r="AB12" s="5" t="s">
        <v>48</v>
      </c>
      <c r="AC12" s="5"/>
    </row>
    <row r="13" spans="1:29" s="7" customFormat="1">
      <c r="A13" s="79" t="s">
        <v>5</v>
      </c>
      <c r="B13" s="80"/>
      <c r="C13" s="79" t="s">
        <v>8</v>
      </c>
      <c r="D13" s="81"/>
      <c r="E13" s="81"/>
      <c r="F13" s="81"/>
      <c r="G13" s="81"/>
      <c r="H13" s="81"/>
      <c r="I13" s="81"/>
      <c r="J13" s="81"/>
      <c r="K13" s="81"/>
      <c r="L13" s="81"/>
      <c r="M13" s="81"/>
      <c r="N13" s="81"/>
      <c r="O13" s="81"/>
      <c r="P13" s="81"/>
      <c r="Q13" s="81"/>
      <c r="R13" s="81"/>
      <c r="S13" s="81"/>
      <c r="T13" s="81"/>
      <c r="U13" s="81"/>
      <c r="V13" s="81"/>
      <c r="W13" s="81"/>
      <c r="X13" s="81"/>
      <c r="Y13" s="80"/>
      <c r="Z13" s="53"/>
      <c r="AA13" s="82"/>
      <c r="AB13" s="6">
        <f>AB11*22%</f>
        <v>0</v>
      </c>
      <c r="AC13" s="22">
        <v>22</v>
      </c>
    </row>
    <row r="14" spans="1:29">
      <c r="A14" s="70" t="s">
        <v>9</v>
      </c>
      <c r="B14" s="71"/>
      <c r="C14" s="31" t="s">
        <v>46</v>
      </c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3"/>
      <c r="W14" s="8"/>
      <c r="X14" s="8"/>
      <c r="Y14" s="8"/>
      <c r="Z14" s="9"/>
      <c r="AA14" s="10"/>
      <c r="AB14" s="4"/>
      <c r="AC14" s="23"/>
    </row>
    <row r="15" spans="1:29">
      <c r="A15" s="70" t="s">
        <v>10</v>
      </c>
      <c r="B15" s="71"/>
      <c r="C15" s="31" t="s">
        <v>40</v>
      </c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3"/>
      <c r="W15" s="8"/>
      <c r="X15" s="8"/>
      <c r="Y15" s="8"/>
      <c r="Z15" s="9"/>
      <c r="AA15" s="10"/>
      <c r="AB15" s="4"/>
      <c r="AC15" s="23"/>
    </row>
    <row r="16" spans="1:29">
      <c r="A16" s="70" t="s">
        <v>11</v>
      </c>
      <c r="B16" s="71"/>
      <c r="C16" s="31" t="s">
        <v>12</v>
      </c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3"/>
      <c r="W16" s="8"/>
      <c r="X16" s="8"/>
      <c r="Y16" s="8"/>
      <c r="Z16" s="9"/>
      <c r="AA16" s="10"/>
      <c r="AB16" s="4"/>
      <c r="AC16" s="23"/>
    </row>
    <row r="17" spans="1:187">
      <c r="A17" s="70" t="s">
        <v>13</v>
      </c>
      <c r="B17" s="71"/>
      <c r="C17" s="31" t="s">
        <v>14</v>
      </c>
      <c r="D17" s="72"/>
      <c r="E17" s="72"/>
      <c r="F17" s="72"/>
      <c r="G17" s="72"/>
      <c r="H17" s="72"/>
      <c r="I17" s="72"/>
      <c r="J17" s="72"/>
      <c r="K17" s="72"/>
      <c r="L17" s="72"/>
      <c r="M17" s="72"/>
      <c r="N17" s="72"/>
      <c r="O17" s="72"/>
      <c r="P17" s="72"/>
      <c r="Q17" s="72"/>
      <c r="R17" s="72"/>
      <c r="S17" s="72"/>
      <c r="T17" s="72"/>
      <c r="U17" s="72"/>
      <c r="V17" s="73"/>
      <c r="W17" s="8"/>
      <c r="X17" s="8"/>
      <c r="Y17" s="8"/>
      <c r="Z17" s="9"/>
      <c r="AA17" s="10"/>
      <c r="AB17" s="4"/>
      <c r="AC17" s="23"/>
    </row>
    <row r="18" spans="1:187">
      <c r="A18" s="31" t="s">
        <v>15</v>
      </c>
      <c r="B18" s="72"/>
      <c r="C18" s="31"/>
      <c r="D18" s="72"/>
      <c r="E18" s="72"/>
      <c r="F18" s="72"/>
      <c r="G18" s="72"/>
      <c r="H18" s="72"/>
      <c r="I18" s="72"/>
      <c r="J18" s="72"/>
      <c r="K18" s="72"/>
      <c r="L18" s="72"/>
      <c r="M18" s="72"/>
      <c r="N18" s="72"/>
      <c r="O18" s="72"/>
      <c r="P18" s="72"/>
      <c r="Q18" s="72"/>
      <c r="R18" s="72"/>
      <c r="S18" s="72"/>
      <c r="T18" s="72"/>
      <c r="U18" s="72"/>
      <c r="V18" s="73"/>
      <c r="W18" s="8"/>
      <c r="X18" s="8"/>
      <c r="Y18" s="8"/>
      <c r="Z18" s="9"/>
      <c r="AA18" s="10"/>
      <c r="AB18" s="4"/>
      <c r="AC18" s="23"/>
    </row>
    <row r="19" spans="1:187">
      <c r="A19" s="74"/>
      <c r="B19" s="75"/>
      <c r="C19" s="76"/>
      <c r="D19" s="77"/>
      <c r="E19" s="77"/>
      <c r="F19" s="77"/>
      <c r="G19" s="77"/>
      <c r="H19" s="77"/>
      <c r="I19" s="77"/>
      <c r="J19" s="77"/>
      <c r="K19" s="77"/>
      <c r="L19" s="77"/>
      <c r="M19" s="77"/>
      <c r="N19" s="77"/>
      <c r="O19" s="77"/>
      <c r="P19" s="77"/>
      <c r="Q19" s="77"/>
      <c r="R19" s="77"/>
      <c r="S19" s="77"/>
      <c r="T19" s="77"/>
      <c r="U19" s="77"/>
      <c r="V19" s="78"/>
      <c r="W19" s="8"/>
      <c r="X19" s="8"/>
      <c r="Y19" s="8"/>
      <c r="Z19" s="9"/>
      <c r="AA19" s="10"/>
      <c r="AB19" s="4"/>
      <c r="AC19" s="23"/>
    </row>
    <row r="20" spans="1:187">
      <c r="A20" s="70"/>
      <c r="B20" s="71"/>
      <c r="C20" s="31"/>
      <c r="D20" s="72"/>
      <c r="E20" s="72"/>
      <c r="F20" s="72"/>
      <c r="G20" s="72"/>
      <c r="H20" s="72"/>
      <c r="I20" s="72"/>
      <c r="J20" s="72"/>
      <c r="K20" s="72"/>
      <c r="L20" s="72"/>
      <c r="M20" s="72"/>
      <c r="N20" s="72"/>
      <c r="O20" s="72"/>
      <c r="P20" s="72"/>
      <c r="Q20" s="72"/>
      <c r="R20" s="72"/>
      <c r="S20" s="72"/>
      <c r="T20" s="72"/>
      <c r="U20" s="72"/>
      <c r="V20" s="73"/>
      <c r="W20" s="8"/>
      <c r="X20" s="8"/>
      <c r="Y20" s="8"/>
      <c r="Z20" s="9"/>
      <c r="AA20" s="10"/>
      <c r="AB20" s="4"/>
      <c r="AC20" s="23"/>
    </row>
    <row r="21" spans="1:187">
      <c r="A21" s="70"/>
      <c r="B21" s="71"/>
      <c r="C21" s="66"/>
      <c r="D21" s="66"/>
      <c r="E21" s="66"/>
      <c r="F21" s="66"/>
      <c r="G21" s="66"/>
      <c r="H21" s="66"/>
      <c r="I21" s="66"/>
      <c r="J21" s="66"/>
      <c r="K21" s="66"/>
      <c r="L21" s="66"/>
      <c r="M21" s="66"/>
      <c r="N21" s="66"/>
      <c r="O21" s="66"/>
      <c r="P21" s="66"/>
      <c r="Q21" s="66"/>
      <c r="R21" s="66"/>
      <c r="S21" s="66"/>
      <c r="T21" s="66"/>
      <c r="U21" s="66"/>
      <c r="V21" s="66"/>
      <c r="W21" s="66"/>
      <c r="X21" s="66"/>
      <c r="Y21" s="66"/>
      <c r="Z21" s="48"/>
      <c r="AA21" s="49"/>
      <c r="AB21" s="4"/>
      <c r="AC21" s="23"/>
    </row>
    <row r="22" spans="1:187" s="7" customFormat="1">
      <c r="A22" s="39">
        <v>2</v>
      </c>
      <c r="B22" s="39"/>
      <c r="C22" s="39" t="s">
        <v>16</v>
      </c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52"/>
      <c r="AA22" s="53"/>
      <c r="AB22" s="6">
        <f>AB11*17%</f>
        <v>0</v>
      </c>
      <c r="AC22" s="22">
        <v>17</v>
      </c>
    </row>
    <row r="23" spans="1:187">
      <c r="A23" s="62" t="s">
        <v>30</v>
      </c>
      <c r="B23" s="62"/>
      <c r="C23" s="66" t="s">
        <v>17</v>
      </c>
      <c r="D23" s="66"/>
      <c r="E23" s="66"/>
      <c r="F23" s="66"/>
      <c r="G23" s="66"/>
      <c r="H23" s="66"/>
      <c r="I23" s="66"/>
      <c r="J23" s="66"/>
      <c r="K23" s="66"/>
      <c r="L23" s="66"/>
      <c r="M23" s="66"/>
      <c r="N23" s="66"/>
      <c r="O23" s="66"/>
      <c r="P23" s="66"/>
      <c r="Q23" s="66"/>
      <c r="R23" s="66"/>
      <c r="S23" s="66"/>
      <c r="T23" s="66"/>
      <c r="U23" s="66"/>
      <c r="V23" s="66"/>
      <c r="W23" s="66"/>
      <c r="X23" s="66"/>
      <c r="Y23" s="66"/>
      <c r="Z23" s="48"/>
      <c r="AA23" s="49"/>
      <c r="AB23" s="4"/>
      <c r="AC23" s="23"/>
    </row>
    <row r="24" spans="1:187">
      <c r="A24" s="62" t="s">
        <v>31</v>
      </c>
      <c r="B24" s="62"/>
      <c r="C24" s="66" t="s">
        <v>38</v>
      </c>
      <c r="D24" s="66"/>
      <c r="E24" s="66"/>
      <c r="F24" s="66"/>
      <c r="G24" s="66"/>
      <c r="H24" s="66"/>
      <c r="I24" s="66"/>
      <c r="J24" s="66"/>
      <c r="K24" s="66"/>
      <c r="L24" s="66"/>
      <c r="M24" s="66"/>
      <c r="N24" s="66"/>
      <c r="O24" s="66"/>
      <c r="P24" s="66"/>
      <c r="Q24" s="66"/>
      <c r="R24" s="66"/>
      <c r="S24" s="66"/>
      <c r="T24" s="66"/>
      <c r="U24" s="66"/>
      <c r="V24" s="66"/>
      <c r="W24" s="66"/>
      <c r="X24" s="66"/>
      <c r="Y24" s="66"/>
      <c r="Z24" s="48"/>
      <c r="AA24" s="49"/>
      <c r="AB24" s="4"/>
      <c r="AC24" s="23"/>
    </row>
    <row r="25" spans="1:187">
      <c r="A25" s="62" t="s">
        <v>32</v>
      </c>
      <c r="B25" s="62"/>
      <c r="C25" s="66" t="s">
        <v>18</v>
      </c>
      <c r="D25" s="66"/>
      <c r="E25" s="66"/>
      <c r="F25" s="66"/>
      <c r="G25" s="66"/>
      <c r="H25" s="66"/>
      <c r="I25" s="66"/>
      <c r="J25" s="66"/>
      <c r="K25" s="66"/>
      <c r="L25" s="66"/>
      <c r="M25" s="66"/>
      <c r="N25" s="66"/>
      <c r="O25" s="66"/>
      <c r="P25" s="66"/>
      <c r="Q25" s="66"/>
      <c r="R25" s="66"/>
      <c r="S25" s="66"/>
      <c r="T25" s="66"/>
      <c r="U25" s="66"/>
      <c r="V25" s="66"/>
      <c r="W25" s="66"/>
      <c r="X25" s="66"/>
      <c r="Y25" s="66"/>
      <c r="Z25" s="68"/>
      <c r="AA25" s="69"/>
      <c r="AB25" s="11"/>
      <c r="AC25" s="11"/>
    </row>
    <row r="26" spans="1:187">
      <c r="A26" s="62" t="s">
        <v>33</v>
      </c>
      <c r="B26" s="62"/>
      <c r="C26" s="66" t="s">
        <v>47</v>
      </c>
      <c r="D26" s="66"/>
      <c r="E26" s="66"/>
      <c r="F26" s="66"/>
      <c r="G26" s="66"/>
      <c r="H26" s="66"/>
      <c r="I26" s="66"/>
      <c r="J26" s="66"/>
      <c r="K26" s="66"/>
      <c r="L26" s="66"/>
      <c r="M26" s="66"/>
      <c r="N26" s="66"/>
      <c r="O26" s="66"/>
      <c r="P26" s="66"/>
      <c r="Q26" s="66"/>
      <c r="R26" s="66"/>
      <c r="S26" s="66"/>
      <c r="T26" s="66"/>
      <c r="U26" s="66"/>
      <c r="V26" s="66"/>
      <c r="W26" s="66"/>
      <c r="X26" s="66"/>
      <c r="Y26" s="66"/>
      <c r="Z26" s="48"/>
      <c r="AA26" s="49"/>
      <c r="AB26" s="4"/>
      <c r="AC26" s="23"/>
    </row>
    <row r="27" spans="1:187">
      <c r="A27" s="62" t="s">
        <v>34</v>
      </c>
      <c r="B27" s="62"/>
      <c r="C27" s="67"/>
      <c r="D27" s="67"/>
      <c r="E27" s="67"/>
      <c r="F27" s="67"/>
      <c r="G27" s="67"/>
      <c r="H27" s="67"/>
      <c r="I27" s="67"/>
      <c r="J27" s="67"/>
      <c r="K27" s="67"/>
      <c r="L27" s="67"/>
      <c r="M27" s="67"/>
      <c r="N27" s="67"/>
      <c r="O27" s="67"/>
      <c r="P27" s="67"/>
      <c r="Q27" s="67"/>
      <c r="R27" s="67"/>
      <c r="S27" s="67"/>
      <c r="T27" s="67"/>
      <c r="U27" s="67"/>
      <c r="V27" s="67"/>
      <c r="W27" s="67"/>
      <c r="X27" s="67"/>
      <c r="Y27" s="67"/>
      <c r="Z27" s="48"/>
      <c r="AA27" s="49"/>
      <c r="AB27" s="4"/>
      <c r="AC27" s="23"/>
    </row>
    <row r="28" spans="1:187">
      <c r="A28" s="62" t="s">
        <v>35</v>
      </c>
      <c r="B28" s="62"/>
      <c r="C28" s="63"/>
      <c r="D28" s="64"/>
      <c r="E28" s="64"/>
      <c r="F28" s="64"/>
      <c r="G28" s="64"/>
      <c r="H28" s="64"/>
      <c r="I28" s="64"/>
      <c r="J28" s="64"/>
      <c r="K28" s="64"/>
      <c r="L28" s="64"/>
      <c r="M28" s="64"/>
      <c r="N28" s="64"/>
      <c r="O28" s="64"/>
      <c r="P28" s="64"/>
      <c r="Q28" s="64"/>
      <c r="R28" s="64"/>
      <c r="S28" s="64"/>
      <c r="T28" s="64"/>
      <c r="U28" s="64"/>
      <c r="V28" s="65"/>
      <c r="W28" s="12"/>
      <c r="X28" s="12"/>
      <c r="Y28" s="12"/>
      <c r="Z28" s="13"/>
      <c r="AA28" s="10"/>
      <c r="AB28" s="4"/>
      <c r="AC28" s="23"/>
    </row>
    <row r="29" spans="1:187" s="7" customFormat="1">
      <c r="A29" s="38">
        <v>3</v>
      </c>
      <c r="B29" s="38"/>
      <c r="C29" s="51" t="s">
        <v>45</v>
      </c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2"/>
      <c r="AA29" s="53"/>
      <c r="AB29" s="14">
        <f>AB11*28%</f>
        <v>0</v>
      </c>
      <c r="AC29" s="22">
        <v>28</v>
      </c>
    </row>
    <row r="30" spans="1:187">
      <c r="A30" s="50" t="s">
        <v>42</v>
      </c>
      <c r="B30" s="50"/>
      <c r="C30" s="51" t="s">
        <v>41</v>
      </c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4"/>
      <c r="AA30" s="55"/>
      <c r="AB30" s="14">
        <f>AB11*6%</f>
        <v>0</v>
      </c>
      <c r="AC30" s="22">
        <v>6</v>
      </c>
    </row>
    <row r="31" spans="1:187" s="15" customFormat="1">
      <c r="A31" s="56"/>
      <c r="B31" s="56"/>
      <c r="C31" s="57" t="s">
        <v>22</v>
      </c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8"/>
      <c r="P31" s="58"/>
      <c r="Q31" s="58"/>
      <c r="R31" s="58"/>
      <c r="S31" s="58"/>
      <c r="T31" s="58"/>
      <c r="U31" s="58"/>
      <c r="V31" s="58"/>
      <c r="W31" s="58"/>
      <c r="X31" s="58"/>
      <c r="Y31" s="59"/>
      <c r="Z31" s="54"/>
      <c r="AA31" s="55"/>
      <c r="AB31" s="21">
        <f>AB13+AB22+AB29+AB30</f>
        <v>0</v>
      </c>
      <c r="AC31" s="22">
        <f>SUM(AC13:AC30)</f>
        <v>73</v>
      </c>
    </row>
    <row r="32" spans="1:187">
      <c r="A32" s="60" t="s">
        <v>23</v>
      </c>
      <c r="B32" s="60"/>
      <c r="C32" s="60"/>
      <c r="D32" s="60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1"/>
      <c r="AB32" s="3"/>
      <c r="AC32" s="24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  <c r="BF32" s="16"/>
      <c r="BG32" s="16"/>
      <c r="BH32" s="16"/>
      <c r="BI32" s="16"/>
      <c r="BJ32" s="16"/>
      <c r="BK32" s="16"/>
      <c r="BL32" s="16"/>
      <c r="BM32" s="16"/>
      <c r="BN32" s="16"/>
      <c r="BO32" s="16"/>
      <c r="BP32" s="16"/>
      <c r="BQ32" s="16"/>
      <c r="BR32" s="16"/>
      <c r="BS32" s="16"/>
      <c r="BT32" s="16"/>
      <c r="BU32" s="16"/>
      <c r="BV32" s="16"/>
      <c r="BW32" s="16"/>
      <c r="BX32" s="16"/>
      <c r="BY32" s="16"/>
      <c r="BZ32" s="16"/>
      <c r="CA32" s="16"/>
      <c r="CB32" s="16"/>
      <c r="CC32" s="16"/>
      <c r="CD32" s="16"/>
      <c r="CE32" s="16"/>
      <c r="CF32" s="16"/>
      <c r="CG32" s="16"/>
      <c r="CH32" s="16"/>
      <c r="CI32" s="16"/>
      <c r="CJ32" s="16"/>
      <c r="CK32" s="16"/>
      <c r="CL32" s="16"/>
      <c r="CM32" s="16"/>
      <c r="CN32" s="16"/>
      <c r="CO32" s="16"/>
      <c r="CP32" s="16"/>
      <c r="CQ32" s="16"/>
      <c r="CR32" s="16"/>
      <c r="CS32" s="16"/>
      <c r="CT32" s="16"/>
      <c r="CU32" s="16"/>
      <c r="CV32" s="16"/>
      <c r="CW32" s="16"/>
      <c r="CX32" s="16"/>
      <c r="CY32" s="16"/>
      <c r="CZ32" s="16"/>
      <c r="DA32" s="16"/>
      <c r="DB32" s="16"/>
      <c r="DC32" s="16"/>
      <c r="DD32" s="16"/>
      <c r="DE32" s="16"/>
      <c r="DF32" s="16"/>
      <c r="DG32" s="16"/>
      <c r="DH32" s="16"/>
      <c r="DI32" s="16"/>
      <c r="DJ32" s="16"/>
      <c r="DK32" s="16"/>
      <c r="DL32" s="16"/>
      <c r="DM32" s="16"/>
      <c r="DN32" s="16"/>
      <c r="DO32" s="16"/>
      <c r="DP32" s="16"/>
      <c r="DQ32" s="16"/>
      <c r="DR32" s="16"/>
      <c r="DS32" s="16"/>
      <c r="DT32" s="16"/>
      <c r="DU32" s="16"/>
      <c r="DV32" s="16"/>
      <c r="DW32" s="16"/>
      <c r="DX32" s="16"/>
      <c r="DY32" s="16"/>
      <c r="DZ32" s="16"/>
      <c r="EA32" s="16"/>
      <c r="EB32" s="16"/>
      <c r="EC32" s="16"/>
      <c r="ED32" s="16"/>
      <c r="EE32" s="16"/>
      <c r="EF32" s="16"/>
      <c r="EG32" s="16"/>
      <c r="EH32" s="16"/>
      <c r="EI32" s="16"/>
      <c r="EJ32" s="16"/>
      <c r="EK32" s="16"/>
      <c r="EL32" s="16"/>
      <c r="EM32" s="16"/>
      <c r="EN32" s="16"/>
      <c r="EO32" s="16"/>
      <c r="EP32" s="16"/>
      <c r="EQ32" s="16"/>
      <c r="ER32" s="16"/>
      <c r="ES32" s="16"/>
      <c r="ET32" s="16"/>
      <c r="EU32" s="16"/>
      <c r="EV32" s="16"/>
      <c r="EW32" s="16"/>
      <c r="EX32" s="16"/>
      <c r="EY32" s="16"/>
      <c r="EZ32" s="16"/>
      <c r="FA32" s="16"/>
      <c r="FB32" s="16"/>
      <c r="FC32" s="16"/>
      <c r="FD32" s="16"/>
      <c r="FE32" s="16"/>
      <c r="FF32" s="16"/>
      <c r="FG32" s="16"/>
      <c r="FH32" s="16"/>
      <c r="FI32" s="16"/>
      <c r="FJ32" s="16"/>
      <c r="FK32" s="16"/>
      <c r="FL32" s="16"/>
      <c r="FM32" s="16"/>
      <c r="FN32" s="16"/>
      <c r="FO32" s="16"/>
      <c r="FP32" s="16"/>
      <c r="FQ32" s="16"/>
      <c r="FR32" s="16"/>
      <c r="FS32" s="16"/>
      <c r="FT32" s="16"/>
      <c r="FU32" s="16"/>
      <c r="FV32" s="16"/>
      <c r="FW32" s="16"/>
      <c r="FX32" s="16"/>
      <c r="FY32" s="16"/>
      <c r="FZ32" s="16"/>
      <c r="GA32" s="16"/>
      <c r="GB32" s="16"/>
      <c r="GC32" s="16"/>
      <c r="GD32" s="16"/>
      <c r="GE32" s="16"/>
    </row>
    <row r="33" spans="1:31" s="7" customFormat="1">
      <c r="A33" s="38">
        <v>5</v>
      </c>
      <c r="B33" s="38"/>
      <c r="C33" s="39" t="s">
        <v>24</v>
      </c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40"/>
      <c r="AA33" s="41"/>
      <c r="AB33" s="17">
        <f>AB34+AB35+AB36+AB37+AB38</f>
        <v>0</v>
      </c>
      <c r="AC33" s="25">
        <v>21</v>
      </c>
    </row>
    <row r="34" spans="1:31" ht="25.5" customHeight="1">
      <c r="A34" s="44" t="s">
        <v>19</v>
      </c>
      <c r="B34" s="44"/>
      <c r="C34" s="45" t="s">
        <v>43</v>
      </c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7"/>
      <c r="Z34" s="48"/>
      <c r="AA34" s="49"/>
      <c r="AB34" s="4">
        <f>AB11*7%</f>
        <v>0</v>
      </c>
      <c r="AC34" s="23">
        <v>7</v>
      </c>
    </row>
    <row r="35" spans="1:31" ht="27" customHeight="1">
      <c r="A35" s="44" t="s">
        <v>20</v>
      </c>
      <c r="B35" s="44"/>
      <c r="C35" s="45" t="s">
        <v>25</v>
      </c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7"/>
      <c r="Z35" s="48"/>
      <c r="AA35" s="49"/>
      <c r="AB35" s="4">
        <f>AB11*6%</f>
        <v>0</v>
      </c>
      <c r="AC35" s="23">
        <v>6</v>
      </c>
    </row>
    <row r="36" spans="1:31" ht="15" customHeight="1">
      <c r="A36" s="44" t="s">
        <v>21</v>
      </c>
      <c r="B36" s="44"/>
      <c r="C36" s="45" t="s">
        <v>26</v>
      </c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7"/>
      <c r="Z36" s="48"/>
      <c r="AA36" s="49"/>
      <c r="AB36" s="4">
        <f>AB11*3%</f>
        <v>0</v>
      </c>
      <c r="AC36" s="23">
        <v>3</v>
      </c>
      <c r="AE36" s="1">
        <v>14</v>
      </c>
    </row>
    <row r="37" spans="1:31">
      <c r="A37" s="44" t="s">
        <v>36</v>
      </c>
      <c r="B37" s="44"/>
      <c r="C37" s="31" t="s">
        <v>39</v>
      </c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3"/>
      <c r="Z37" s="48"/>
      <c r="AA37" s="49"/>
      <c r="AB37" s="4">
        <f>AB11*4%</f>
        <v>0</v>
      </c>
      <c r="AC37" s="23">
        <v>4</v>
      </c>
    </row>
    <row r="38" spans="1:31">
      <c r="A38" s="44" t="s">
        <v>37</v>
      </c>
      <c r="B38" s="44"/>
      <c r="C38" s="31" t="s">
        <v>27</v>
      </c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3"/>
      <c r="W38" s="8"/>
      <c r="X38" s="8"/>
      <c r="Y38" s="8"/>
      <c r="Z38" s="13"/>
      <c r="AA38" s="10"/>
      <c r="AB38" s="4">
        <f>AB11*1%</f>
        <v>0</v>
      </c>
      <c r="AC38" s="23">
        <v>1</v>
      </c>
    </row>
    <row r="39" spans="1:31">
      <c r="A39" s="50"/>
      <c r="B39" s="50"/>
      <c r="C39" s="35" t="s">
        <v>28</v>
      </c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6"/>
      <c r="AA39" s="37"/>
      <c r="AB39" s="18">
        <f>AB31+AB33</f>
        <v>0</v>
      </c>
      <c r="AC39" s="25"/>
    </row>
    <row r="40" spans="1:31">
      <c r="A40" s="34"/>
      <c r="B40" s="34"/>
      <c r="C40" s="35" t="s">
        <v>29</v>
      </c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6"/>
      <c r="AA40" s="37"/>
      <c r="AB40" s="18">
        <f>AB11-AB39</f>
        <v>0</v>
      </c>
      <c r="AC40" s="25"/>
    </row>
    <row r="41" spans="1:31">
      <c r="A41" s="28"/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</row>
    <row r="42" spans="1:31">
      <c r="A42" s="28"/>
      <c r="B42" s="28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</row>
    <row r="44" spans="1:31" ht="18.75">
      <c r="C44" s="27"/>
    </row>
    <row r="45" spans="1:31">
      <c r="AB45" s="19"/>
    </row>
    <row r="47" spans="1:31">
      <c r="A47" s="29"/>
      <c r="B47" s="29"/>
      <c r="C47" s="29"/>
      <c r="D47" s="29"/>
      <c r="E47" s="29"/>
      <c r="F47" s="29"/>
      <c r="G47" s="20"/>
      <c r="H47" s="20"/>
      <c r="I47" s="20"/>
      <c r="J47" s="20"/>
      <c r="K47" s="20"/>
      <c r="L47" s="20"/>
      <c r="M47" s="20"/>
    </row>
    <row r="48" spans="1:31">
      <c r="A48" s="20"/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</row>
    <row r="49" spans="1:29">
      <c r="A49" s="42"/>
      <c r="B49" s="42"/>
      <c r="C49" s="42"/>
      <c r="D49" s="42"/>
      <c r="E49" s="43"/>
      <c r="F49" s="43"/>
      <c r="G49" s="43"/>
      <c r="H49" s="43"/>
      <c r="I49" s="43"/>
      <c r="J49" s="43"/>
      <c r="K49" s="43"/>
      <c r="L49" s="43"/>
      <c r="M49" s="43"/>
    </row>
    <row r="50" spans="1:29">
      <c r="A50" s="29"/>
      <c r="B50" s="29"/>
      <c r="C50" s="29"/>
      <c r="D50" s="29"/>
      <c r="E50" s="29"/>
      <c r="F50" s="29"/>
      <c r="G50" s="29"/>
      <c r="H50" s="29"/>
      <c r="I50" s="29"/>
      <c r="J50" s="29"/>
      <c r="K50" s="29"/>
      <c r="L50" s="29"/>
      <c r="M50" s="29"/>
    </row>
    <row r="51" spans="1:29">
      <c r="A51" s="30"/>
      <c r="B51" s="30"/>
      <c r="C51" s="30"/>
      <c r="D51" s="30"/>
      <c r="E51" s="29"/>
      <c r="F51" s="29"/>
      <c r="G51" s="29"/>
      <c r="H51" s="29"/>
      <c r="I51" s="29"/>
      <c r="J51" s="29"/>
      <c r="K51" s="29"/>
      <c r="L51" s="29"/>
      <c r="M51" s="29"/>
    </row>
    <row r="54" spans="1:29">
      <c r="A54" s="28"/>
      <c r="B54" s="28"/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</row>
  </sheetData>
  <mergeCells count="100">
    <mergeCell ref="V1:AC1"/>
    <mergeCell ref="A6:AA6"/>
    <mergeCell ref="A7:AC7"/>
    <mergeCell ref="A8:B8"/>
    <mergeCell ref="C8:Y8"/>
    <mergeCell ref="Z8:AA9"/>
    <mergeCell ref="AB8:AB9"/>
    <mergeCell ref="AC8:AC9"/>
    <mergeCell ref="M2:AC2"/>
    <mergeCell ref="L3:AC5"/>
    <mergeCell ref="A9:B9"/>
    <mergeCell ref="C9:Y9"/>
    <mergeCell ref="A10:AA10"/>
    <mergeCell ref="A11:B11"/>
    <mergeCell ref="C11:Y11"/>
    <mergeCell ref="Z11:AA11"/>
    <mergeCell ref="A12:AA12"/>
    <mergeCell ref="A13:B13"/>
    <mergeCell ref="C13:Y13"/>
    <mergeCell ref="Z13:AA13"/>
    <mergeCell ref="A14:B14"/>
    <mergeCell ref="C14:V14"/>
    <mergeCell ref="A15:B15"/>
    <mergeCell ref="C15:V15"/>
    <mergeCell ref="A16:B16"/>
    <mergeCell ref="C16:V16"/>
    <mergeCell ref="A17:B17"/>
    <mergeCell ref="C17:V17"/>
    <mergeCell ref="A18:B18"/>
    <mergeCell ref="C18:V18"/>
    <mergeCell ref="A19:B19"/>
    <mergeCell ref="C19:V19"/>
    <mergeCell ref="A20:B20"/>
    <mergeCell ref="C20:V20"/>
    <mergeCell ref="Z21:AA21"/>
    <mergeCell ref="A22:B22"/>
    <mergeCell ref="C22:Y22"/>
    <mergeCell ref="Z22:AA22"/>
    <mergeCell ref="A23:B23"/>
    <mergeCell ref="C23:Y23"/>
    <mergeCell ref="Z23:AA23"/>
    <mergeCell ref="A21:B21"/>
    <mergeCell ref="C21:Y21"/>
    <mergeCell ref="A24:B24"/>
    <mergeCell ref="C24:Y24"/>
    <mergeCell ref="Z24:AA24"/>
    <mergeCell ref="A25:B25"/>
    <mergeCell ref="C25:Y25"/>
    <mergeCell ref="Z25:AA25"/>
    <mergeCell ref="A28:B28"/>
    <mergeCell ref="C28:V28"/>
    <mergeCell ref="A26:B26"/>
    <mergeCell ref="C26:Y26"/>
    <mergeCell ref="Z26:AA26"/>
    <mergeCell ref="A27:B27"/>
    <mergeCell ref="C27:Y27"/>
    <mergeCell ref="Z27:AA27"/>
    <mergeCell ref="A29:B29"/>
    <mergeCell ref="C29:Y29"/>
    <mergeCell ref="A35:B35"/>
    <mergeCell ref="C35:Y35"/>
    <mergeCell ref="Z35:AA35"/>
    <mergeCell ref="Z29:AA29"/>
    <mergeCell ref="A34:B34"/>
    <mergeCell ref="C34:Y34"/>
    <mergeCell ref="Z34:AA34"/>
    <mergeCell ref="A30:B30"/>
    <mergeCell ref="C30:Y30"/>
    <mergeCell ref="Z30:AA30"/>
    <mergeCell ref="A31:B31"/>
    <mergeCell ref="C31:Y31"/>
    <mergeCell ref="Z31:AA31"/>
    <mergeCell ref="A32:AA32"/>
    <mergeCell ref="A33:B33"/>
    <mergeCell ref="C33:Y33"/>
    <mergeCell ref="Z33:AA33"/>
    <mergeCell ref="A49:D49"/>
    <mergeCell ref="E49:M49"/>
    <mergeCell ref="A36:B36"/>
    <mergeCell ref="C36:Y36"/>
    <mergeCell ref="Z36:AA36"/>
    <mergeCell ref="A47:F47"/>
    <mergeCell ref="A39:B39"/>
    <mergeCell ref="C39:Y39"/>
    <mergeCell ref="Z39:AA39"/>
    <mergeCell ref="A37:B37"/>
    <mergeCell ref="C37:Y37"/>
    <mergeCell ref="Z37:AA37"/>
    <mergeCell ref="A38:B38"/>
    <mergeCell ref="C38:V38"/>
    <mergeCell ref="A40:B40"/>
    <mergeCell ref="C40:Y40"/>
    <mergeCell ref="Z40:AA40"/>
    <mergeCell ref="A41:AC41"/>
    <mergeCell ref="A42:AC42"/>
    <mergeCell ref="A54:AC54"/>
    <mergeCell ref="A50:D50"/>
    <mergeCell ref="E50:M50"/>
    <mergeCell ref="A51:D51"/>
    <mergeCell ref="E51:M51"/>
  </mergeCells>
  <pageMargins left="0.98" right="0.56999999999999995" top="0.43" bottom="0.3" header="0.3" footer="0.16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2026-03-10T10:05:59Z</dcterms:modified>
</cp:coreProperties>
</file>